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35" windowHeight="8580" tabRatio="895" activeTab="0"/>
  </bookViews>
  <sheets>
    <sheet name="軽証一面" sheetId="1" r:id="rId1"/>
    <sheet name="軽証二面" sheetId="2" r:id="rId2"/>
    <sheet name="軽証三面" sheetId="3" r:id="rId3"/>
    <sheet name="軽証四面" sheetId="4" r:id="rId4"/>
    <sheet name="軽証五面" sheetId="5" r:id="rId5"/>
    <sheet name="リスト項目" sheetId="6" state="hidden" r:id="rId6"/>
  </sheets>
  <definedNames>
    <definedName name="_xlnm.Print_Area" localSheetId="0">'軽証一面'!$A$1:$AE$97</definedName>
    <definedName name="_xlnm.Print_Area" localSheetId="4">'軽証五面'!$A$1:$AE$56</definedName>
    <definedName name="_xlnm.Print_Area" localSheetId="2">'軽証三面'!$A$1:$AE$46</definedName>
    <definedName name="_xlnm.Print_Area" localSheetId="3">'軽証四面'!$A$1:$AD$58</definedName>
    <definedName name="_xlnm.Print_Area" localSheetId="1">'軽証二面'!$A$1:$AD$88</definedName>
  </definedNames>
  <calcPr fullCalcOnLoad="1"/>
</workbook>
</file>

<file path=xl/comments2.xml><?xml version="1.0" encoding="utf-8"?>
<comments xmlns="http://schemas.openxmlformats.org/spreadsheetml/2006/main">
  <authors>
    <author>s_kobayashi</author>
  </authors>
  <commentList>
    <comment ref="J5"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66"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84"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78"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72"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List>
</comments>
</file>

<file path=xl/comments3.xml><?xml version="1.0" encoding="utf-8"?>
<comments xmlns="http://schemas.openxmlformats.org/spreadsheetml/2006/main">
  <authors>
    <author>watanabe</author>
  </authors>
  <commentList>
    <comment ref="J8" authorId="0">
      <text>
        <r>
          <rPr>
            <b/>
            <sz val="9"/>
            <color indexed="10"/>
            <rFont val="ＭＳ Ｐゴシック"/>
            <family val="3"/>
          </rPr>
          <t>都道府県</t>
        </r>
      </text>
    </comment>
  </commentList>
</comments>
</file>

<file path=xl/sharedStrings.xml><?xml version="1.0" encoding="utf-8"?>
<sst xmlns="http://schemas.openxmlformats.org/spreadsheetml/2006/main" count="737" uniqueCount="415">
  <si>
    <t>年</t>
  </si>
  <si>
    <t>（第一面）</t>
  </si>
  <si>
    <t>（</t>
  </si>
  <si>
    <t>（第二面）</t>
  </si>
  <si>
    <t>階</t>
  </si>
  <si>
    <t>（地下）</t>
  </si>
  <si>
    <t>（地上）</t>
  </si>
  <si>
    <t>【５．建築物の階数】</t>
  </si>
  <si>
    <t>（第三面）</t>
  </si>
  <si>
    <t>㎡</t>
  </si>
  <si>
    <t>□</t>
  </si>
  <si>
    <t>受付欄</t>
  </si>
  <si>
    <t>【３.設計者】</t>
  </si>
  <si>
    <t>京都府</t>
  </si>
  <si>
    <t>大阪府</t>
  </si>
  <si>
    <t>奈良県</t>
  </si>
  <si>
    <t>和歌山県</t>
  </si>
  <si>
    <t>鳥取県</t>
  </si>
  <si>
    <t>島根県</t>
  </si>
  <si>
    <t>岡山県</t>
  </si>
  <si>
    <t>広島県</t>
  </si>
  <si>
    <t>山口県</t>
  </si>
  <si>
    <t>香川県</t>
  </si>
  <si>
    <t>愛媛県</t>
  </si>
  <si>
    <t>高知県</t>
  </si>
  <si>
    <t>福岡県</t>
  </si>
  <si>
    <t>（</t>
  </si>
  <si>
    <t>【４.確認の申請】</t>
  </si>
  <si>
    <t>【５.備考】</t>
  </si>
  <si>
    <t>申請済</t>
  </si>
  <si>
    <t>未申請</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</si>
  <si>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</si>
  <si>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</si>
  <si>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</si>
  <si>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</si>
  <si>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</si>
  <si>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</si>
  <si>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</si>
  <si>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</si>
  <si>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</si>
  <si>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</si>
  <si>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</si>
  <si>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</si>
  <si>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</si>
  <si>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</si>
  <si>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一部</t>
  </si>
  <si>
    <t>地域</t>
  </si>
  <si>
    <t>【１０．工事着手予定年月日】</t>
  </si>
  <si>
    <t>【１１．工事完了予定年月日】</t>
  </si>
  <si>
    <t>月</t>
  </si>
  <si>
    <t>日</t>
  </si>
  <si>
    <t>【１２．備考】</t>
  </si>
  <si>
    <t>【１．付近見取図】</t>
  </si>
  <si>
    <t>【２．配置図】</t>
  </si>
  <si>
    <t>（第五面）</t>
  </si>
  <si>
    <t>【１．非住宅部分の用途】</t>
  </si>
  <si>
    <t>（</t>
  </si>
  <si>
    <t>【３．基準省令附則第３条の適用の有無】</t>
  </si>
  <si>
    <t>【４．非住宅部分のエネルギー消費性能】</t>
  </si>
  <si>
    <t>基準一次エネルギー消費量</t>
  </si>
  <si>
    <t>設計一次エネルギー消費量</t>
  </si>
  <si>
    <t>）</t>
  </si>
  <si>
    <t>適合判定通知書番号欄</t>
  </si>
  <si>
    <t>（第四面）</t>
  </si>
  <si>
    <t>)</t>
  </si>
  <si>
    <t>号</t>
  </si>
  <si>
    <t>決裁欄</t>
  </si>
  <si>
    <t>提出者の住所又は
主たる事務所の所在地</t>
  </si>
  <si>
    <t>提出者の氏名又は名称</t>
  </si>
  <si>
    <t>号</t>
  </si>
  <si>
    <t>代表者の氏名</t>
  </si>
  <si>
    <t>設計者氏名</t>
  </si>
  <si>
    <t>号</t>
  </si>
  <si>
    <t>（本欄には記入しないでください。）</t>
  </si>
  <si>
    <t>【１．建築主】</t>
  </si>
  <si>
    <t>【ｲ.</t>
  </si>
  <si>
    <t>氏名のﾌﾘｶﾞﾅ</t>
  </si>
  <si>
    <t>】</t>
  </si>
  <si>
    <t>【ﾛ.</t>
  </si>
  <si>
    <t>氏名</t>
  </si>
  <si>
    <t>【ﾊ.</t>
  </si>
  <si>
    <t>郵便番号</t>
  </si>
  <si>
    <t>〒</t>
  </si>
  <si>
    <t>【ﾆ.</t>
  </si>
  <si>
    <t>住所</t>
  </si>
  <si>
    <t>【ﾎ.</t>
  </si>
  <si>
    <t>電話番号</t>
  </si>
  <si>
    <t>【FAX番号】</t>
  </si>
  <si>
    <t>（第一面）　別紙</t>
  </si>
  <si>
    <t>【２．代理者】</t>
  </si>
  <si>
    <t>【ｲ.</t>
  </si>
  <si>
    <t>資格</t>
  </si>
  <si>
    <t>】</t>
  </si>
  <si>
    <t>（</t>
  </si>
  <si>
    <t>）建築士</t>
  </si>
  <si>
    <t>（</t>
  </si>
  <si>
    <t>【ﾛ.</t>
  </si>
  <si>
    <t>氏名</t>
  </si>
  <si>
    <t>【ﾊ.</t>
  </si>
  <si>
    <t>建築士事務所名</t>
  </si>
  <si>
    <t>【ﾆ.</t>
  </si>
  <si>
    <t>】</t>
  </si>
  <si>
    <t>【ﾎ.</t>
  </si>
  <si>
    <t>所在地</t>
  </si>
  <si>
    <t>【ﾍ.</t>
  </si>
  <si>
    <t>）建築士事務所</t>
  </si>
  <si>
    <t>沖縄県</t>
  </si>
  <si>
    <t>鹿児島県</t>
  </si>
  <si>
    <t>宮崎県</t>
  </si>
  <si>
    <t>大分県</t>
  </si>
  <si>
    <t>熊本県</t>
  </si>
  <si>
    <t>長崎県</t>
  </si>
  <si>
    <t>佐賀県</t>
  </si>
  <si>
    <t>徳島県</t>
  </si>
  <si>
    <t>兵庫県</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</si>
  <si>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</si>
  <si>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</si>
  <si>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</si>
  <si>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</si>
  <si>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</si>
  <si>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</si>
  <si>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</si>
  <si>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</si>
  <si>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</si>
  <si>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</si>
  <si>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</si>
  <si>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</si>
  <si>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</si>
  <si>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</si>
  <si>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</si>
  <si>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</si>
  <si>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</si>
  <si>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</si>
  <si>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</si>
  <si>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</si>
  <si>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</si>
  <si>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青森県</t>
  </si>
  <si>
    <t>【Mail】</t>
  </si>
  <si>
    <t xml:space="preserve"> (代表となる設計者）</t>
  </si>
  <si>
    <t>【ﾄ.</t>
  </si>
  <si>
    <t>】</t>
  </si>
  <si>
    <t xml:space="preserve"> (その他の設計者）</t>
  </si>
  <si>
    <t>作成又は確認した
設計図書</t>
  </si>
  <si>
    <t>（第二面）　別紙</t>
  </si>
  <si>
    <t>(他の建築主）</t>
  </si>
  <si>
    <t>（区分　08620　）　ごみ焼却場</t>
  </si>
  <si>
    <t>（区分　08620　）　汚物処理場</t>
  </si>
  <si>
    <t>（区分　08620　）　と蓄場</t>
  </si>
  <si>
    <t>（区分　08620　）　火葬場</t>
  </si>
  <si>
    <t>（区分　08610　）　卸売市場</t>
  </si>
  <si>
    <t>（区分　08600　）　専ら性的好奇心をそそる写真その他の物品の販売を目的とする店舗</t>
  </si>
  <si>
    <t>（区分　08600　）　専ら異性を同伴する客の休息の用に供する施設</t>
  </si>
  <si>
    <t>（区分　08600　）　ストリップ劇場</t>
  </si>
  <si>
    <t>（区分　08600　）　のぞき劇場</t>
  </si>
  <si>
    <t>（区分　08600　）　ヌードスタジオ</t>
  </si>
  <si>
    <t>（区分　08600　）　個室付浴場に係る公衆浴場　　　　　</t>
  </si>
  <si>
    <t>（区分　08590　）　ダンスホール</t>
  </si>
  <si>
    <t>（区分　08580　）　バー</t>
  </si>
  <si>
    <t>（区分　08580　）　ナイトクラブ</t>
  </si>
  <si>
    <t>（区分　08580　）　カフェー</t>
  </si>
  <si>
    <t>（区分　08580　）　キャバレー</t>
  </si>
  <si>
    <t>（区分　08570　）　料理店</t>
  </si>
  <si>
    <t>（区分　08560　）　展示場</t>
  </si>
  <si>
    <t>（区分　08550　）　集会場</t>
  </si>
  <si>
    <t>（区分　08550　）　公会堂</t>
  </si>
  <si>
    <t>（区分　08540　）　観覧場</t>
  </si>
  <si>
    <t>（区分　08530　）　演芸場</t>
  </si>
  <si>
    <t>（区分　08530　）　映画館</t>
  </si>
  <si>
    <t>（区分　08530　）　劇場</t>
  </si>
  <si>
    <t>（区分　08520　）　倉庫業を営まない倉庫</t>
  </si>
  <si>
    <t>（区分　08510　）　倉庫業を営む倉庫</t>
  </si>
  <si>
    <t>（区分　08500　）　自転車駐車場</t>
  </si>
  <si>
    <t>（区分　08490　）　自動車車庫</t>
  </si>
  <si>
    <t>（区分　08480　）　テレビスタジオ</t>
  </si>
  <si>
    <t>（区分　08480　）　映画スタジオ</t>
  </si>
  <si>
    <t>（区分　08470　）　事務所</t>
  </si>
  <si>
    <t>（区分　08460　）　物品販売業を営む店舗以外の店舗</t>
  </si>
  <si>
    <t>（区分　08458　）　宅地建物取引業を営む店舗</t>
  </si>
  <si>
    <t>（区分　08458　）　損害保険代理店</t>
  </si>
  <si>
    <t>（区分　08458　）　銀行の支店</t>
  </si>
  <si>
    <t>（区分　08456　）　サービス業を営む店舗</t>
  </si>
  <si>
    <t>（区分　08456　）　囲碁教室</t>
  </si>
  <si>
    <t>（区分　08456　）　華道教室</t>
  </si>
  <si>
    <t>（区分　08456　）　学習塾</t>
  </si>
  <si>
    <t>（区分　08456　）　菓子屋</t>
  </si>
  <si>
    <t>（区分　08456　）　豆腐屋</t>
  </si>
  <si>
    <t>（区分　08456　）　米屋</t>
  </si>
  <si>
    <t>（区分　08456　）　パン屋</t>
  </si>
  <si>
    <t>（区分　08456　）　家庭電気器具店</t>
  </si>
  <si>
    <t>（区分　08456　）　自転車店</t>
  </si>
  <si>
    <t>（区分　08456　）　建具屋</t>
  </si>
  <si>
    <t>（区分　08456　）　畳屋</t>
  </si>
  <si>
    <t>（区分　08456　）　洋服店</t>
  </si>
  <si>
    <t>（区分　08456　）　貸本屋</t>
  </si>
  <si>
    <t>（区分　08456　）　貸衣装屋</t>
  </si>
  <si>
    <t>（区分　08456　）　質屋</t>
  </si>
  <si>
    <t>（区分　08456　）　クリーニング取次店</t>
  </si>
  <si>
    <t>（区分　08456　）　美容院</t>
  </si>
  <si>
    <t>（区分　08456　）　理髪店</t>
  </si>
  <si>
    <t>（区分　08452　）　喫茶店</t>
  </si>
  <si>
    <t>（区分　08452　）　食堂　</t>
  </si>
  <si>
    <t>（区分　08450　）　飲食店</t>
  </si>
  <si>
    <t>（区分　08440　）　物品販売業を営む店舗</t>
  </si>
  <si>
    <t>（区分　08440　）　マーケット</t>
  </si>
  <si>
    <t>（区分　08440　）　百貨店　　</t>
  </si>
  <si>
    <t>（区分  08390　）  カラオケボックス</t>
  </si>
  <si>
    <t>（区分  08390　）  場外車券売場</t>
  </si>
  <si>
    <t>（区分  08390　）  勝馬投票券発売所</t>
  </si>
  <si>
    <t>（区分  08390　）  射的場</t>
  </si>
  <si>
    <t>（区分  08390　）  ぱちんこ屋</t>
  </si>
  <si>
    <t>（区分  08390　）  マージャン屋</t>
  </si>
  <si>
    <t>（区分  08210　）  児童福祉施設等</t>
  </si>
  <si>
    <t>（区分 08990）  その他</t>
  </si>
  <si>
    <t>（区分 08620）  火葬場又はと蓄場、汚物処理場、ごみ焼却場その他の処理施設</t>
  </si>
  <si>
    <t>（区分 08610）  卸売市場</t>
  </si>
  <si>
    <t>（区分 08600）  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</si>
  <si>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（区分 08590）  ダンスホール</t>
  </si>
  <si>
    <t>（区分 08580）  キャバレー、カフェー、ナイトクラブ又はバー</t>
  </si>
  <si>
    <t>（区分 08570）  料理店</t>
  </si>
  <si>
    <t>（区分 08560）  展示場</t>
  </si>
  <si>
    <t>（区分 08550）  公会堂又は集会場</t>
  </si>
  <si>
    <t>（区分 08540）  観覧場</t>
  </si>
  <si>
    <t>（区分 08530）  劇場、映画館又は演芸場</t>
  </si>
  <si>
    <t>（区分 08520）  倉庫業を営まない倉庫</t>
  </si>
  <si>
    <t>（区分 08510）  倉庫業を営む倉庫</t>
  </si>
  <si>
    <t>（区分 08500）  自転車駐車場</t>
  </si>
  <si>
    <t>（区分 08490）  自動車車庫</t>
  </si>
  <si>
    <t>（区分 08480）  映画スタジオ又はテレビスタジオ</t>
  </si>
  <si>
    <t>（区分 08470）  事務所</t>
  </si>
  <si>
    <t>（区分 08460）  物品販売業を営む店舗以外の店舗（前2項に掲げるものを除く）</t>
  </si>
  <si>
    <t>（区分 08458）  銀行の支店、損害保険代理店、宅地建物取引業を営む店舗その他これらに類するサービス業を営む店舗</t>
  </si>
  <si>
    <t>（区分 08456）  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０．７５キロワット以下のものに限る）又は学習塾、華道教室、囲碁教室その他これらに類する施設</t>
  </si>
  <si>
    <t>（区分 08452）  食堂又は喫茶店</t>
  </si>
  <si>
    <t>（区分 08450）  飲食店（次項に掲げるものを除く）</t>
  </si>
  <si>
    <t>（区分 08440）  百貨店、マーケットその他の物品販売業を営む店舗　(前項に掲げるもの及び専ら性的好奇心をそそる写真その他の物品の販売を行うものを除く）</t>
  </si>
  <si>
    <t>（区分 08438）  日用品の販売を主たる目的とする店舗</t>
  </si>
  <si>
    <t>（区分 08430）  堆肥舎又は水産物の増殖場若しくは養殖場</t>
  </si>
  <si>
    <t>（区分 08420）  畜舎</t>
  </si>
  <si>
    <t>（区分 08410）  自動車教習所</t>
  </si>
  <si>
    <t>（区分 08400）  ホテル又は旅館</t>
  </si>
  <si>
    <t>（区分 08390）  マージャン屋、ぱちんこ屋、射的場、勝馬投票券発売所、場外車券売場その他これらに類するもの又はカラオケボックスその他これらに類するもの</t>
  </si>
  <si>
    <t>（区分 08380）  体育館又はスポーツ練習場(前項に掲げるものを除く）</t>
  </si>
  <si>
    <t>（区分 08370）  ボーリング場、スケート場、水泳場、スキー場、ゴルフ練習場又はバッティング練習場</t>
  </si>
  <si>
    <t>（区分 08360）  危険物の貯蔵又は処理に供するもの</t>
  </si>
  <si>
    <t>（区分 08350）  自動車修理工場</t>
  </si>
  <si>
    <t>（区分 08340）  工場（自動車修理工場を除く）</t>
  </si>
  <si>
    <t>（区分 08330）  税務署、警察署、保健所又は消防署その他これに類するもの</t>
  </si>
  <si>
    <t>（区分 08320）  建築基準法施行令第130条の4第5号に基づき国土交通大臣が指定する施設</t>
  </si>
  <si>
    <t>（区分 08310）  公衆便所、休憩所又は路線バスの停留所の上家</t>
  </si>
  <si>
    <t>（区分 08300）  地方公共団体の支庁又は支所</t>
  </si>
  <si>
    <t>（区分 08290）  郵便局</t>
  </si>
  <si>
    <t>（区分 08280）  公衆電話所</t>
  </si>
  <si>
    <t>（区分 08270）  巡査派出所</t>
  </si>
  <si>
    <t>（区分 08260）  病院</t>
  </si>
  <si>
    <t>（区分 08250）  診療所(患者の収容施設のないものに限る）</t>
  </si>
  <si>
    <t>（区分 08240）  診療所(患者の収容施設のあるものに限る）</t>
  </si>
  <si>
    <t>（区分 08230）  公衆浴場(個室付浴場業に係る公衆浴場を除く）</t>
  </si>
  <si>
    <t>（区分 08220）  隣保館</t>
  </si>
  <si>
    <t>（区分 08210）  児童福祉施設等（前3項に掲げるものを除く）</t>
  </si>
  <si>
    <t>（区分 08190）  助産所</t>
  </si>
  <si>
    <t>（区分 08180）  保育所その他これに類するもの</t>
  </si>
  <si>
    <t>（区分 08170）  老人ホーム、身体障害者福祉ホームその他これらに類するもの</t>
  </si>
  <si>
    <t>（区分 08160）  神社、寺院、教会その他これらに類するもの</t>
  </si>
  <si>
    <t>（区分 08150）  博物館その他これに類するもの</t>
  </si>
  <si>
    <t>（区分 08140）  図書館その他これに類するもの</t>
  </si>
  <si>
    <t>（区分 08130）  各種学校</t>
  </si>
  <si>
    <t>指定のない地域</t>
  </si>
  <si>
    <t>（区分 08120）  専修学校</t>
  </si>
  <si>
    <t>工業専用</t>
  </si>
  <si>
    <t>（区分 08110）  大学又は高等専門学校</t>
  </si>
  <si>
    <t>工業</t>
  </si>
  <si>
    <t>（区分 08100）  養護学校、盲学校又は聾学校</t>
  </si>
  <si>
    <t>準工業</t>
  </si>
  <si>
    <t>（区分 08090）  中学校又は高等学校</t>
  </si>
  <si>
    <t>商業</t>
  </si>
  <si>
    <t>（区分 08080）  小学校</t>
  </si>
  <si>
    <t>近隣商業</t>
  </si>
  <si>
    <t>その他（　　　　　　　　　　）</t>
  </si>
  <si>
    <t>大規模の模様替</t>
  </si>
  <si>
    <t>組石造</t>
  </si>
  <si>
    <t>（区分 08070）  幼稚園</t>
  </si>
  <si>
    <t>準住居</t>
  </si>
  <si>
    <t>添付する構造に係る設計図書</t>
  </si>
  <si>
    <t>限界耐力計算</t>
  </si>
  <si>
    <t>大規模の修繕</t>
  </si>
  <si>
    <t>法第42条第2項</t>
  </si>
  <si>
    <t>その他</t>
  </si>
  <si>
    <t>鉄骨鉄筋コンクリート造</t>
  </si>
  <si>
    <t>（区分 08060）  住宅で事務所、店舗その他これらに類する用途を兼ねるもの</t>
  </si>
  <si>
    <t>第二種住居</t>
  </si>
  <si>
    <t>静岡県</t>
  </si>
  <si>
    <t>添付する設備に係る設計図書</t>
  </si>
  <si>
    <t>保有水平耐力計算</t>
  </si>
  <si>
    <t>用途変更</t>
  </si>
  <si>
    <t>法第42条第1項五号</t>
  </si>
  <si>
    <t>準耐火建築物（ロ－２）</t>
  </si>
  <si>
    <t>鉄筋コンクリート造</t>
  </si>
  <si>
    <t>（区分 08050）  下宿</t>
  </si>
  <si>
    <t>第一種住居</t>
  </si>
  <si>
    <t>添付する意匠に係る設計図書</t>
  </si>
  <si>
    <t>許容応力度等計算</t>
  </si>
  <si>
    <t>法第20条第4号</t>
  </si>
  <si>
    <t>移転</t>
  </si>
  <si>
    <t>法第42条第1項四号</t>
  </si>
  <si>
    <t>準耐火建築物（ロ－１）</t>
  </si>
  <si>
    <t>鉄骨造</t>
  </si>
  <si>
    <t>（区分 08040）  寄宿舎</t>
  </si>
  <si>
    <t>第二種中高層住居専用</t>
  </si>
  <si>
    <t>宮城県</t>
  </si>
  <si>
    <t>添付する構造図及び構造計算書</t>
  </si>
  <si>
    <t>比較的小規模の建築物の計算</t>
  </si>
  <si>
    <t>法第20条第3号</t>
  </si>
  <si>
    <t>改築</t>
  </si>
  <si>
    <t>法第42条第1項三号</t>
  </si>
  <si>
    <t>準耐火建築物（イ－２）</t>
  </si>
  <si>
    <t>軽量鉄骨造</t>
  </si>
  <si>
    <t>（区分 08030）  共同住宅</t>
  </si>
  <si>
    <t>第一種中高層住居専用</t>
  </si>
  <si>
    <t>千葉県</t>
  </si>
  <si>
    <t>岩手県</t>
  </si>
  <si>
    <t>添付する設計図書（構造図及び構造計算書除く）</t>
  </si>
  <si>
    <t>壁量計算（木造）</t>
  </si>
  <si>
    <t>法第20条第2号</t>
  </si>
  <si>
    <t>増築</t>
  </si>
  <si>
    <t>法第42条第1項二号</t>
  </si>
  <si>
    <t>準耐火建築物（イ－１）</t>
  </si>
  <si>
    <t>木造(枠組壁)</t>
  </si>
  <si>
    <t>（区分 08020）  長屋</t>
  </si>
  <si>
    <t>第二種低層住居専用</t>
  </si>
  <si>
    <t>埼玉県</t>
  </si>
  <si>
    <t>添付するすべての設計図書</t>
  </si>
  <si>
    <t>審査特例</t>
  </si>
  <si>
    <t>法第20条第1号</t>
  </si>
  <si>
    <t>新築</t>
  </si>
  <si>
    <t>法第42条第1項一号</t>
  </si>
  <si>
    <t>耐火建築物</t>
  </si>
  <si>
    <t>木造(在来軸組)</t>
  </si>
  <si>
    <t>（区分 08010）  一戸建ての住宅</t>
  </si>
  <si>
    <t>第一種低層住居専用</t>
  </si>
  <si>
    <t>茨城県</t>
  </si>
  <si>
    <t>北海道</t>
  </si>
  <si>
    <t>造</t>
  </si>
  <si>
    <t>（区分　　　　　　）</t>
  </si>
  <si>
    <t>設計図書の選択項目</t>
  </si>
  <si>
    <t>構造計算の種類</t>
  </si>
  <si>
    <t>建築物の区分</t>
  </si>
  <si>
    <t>工事種別</t>
  </si>
  <si>
    <t>道路種別</t>
  </si>
  <si>
    <t>耐火種別</t>
  </si>
  <si>
    <t>構造種別</t>
  </si>
  <si>
    <t>用途区分</t>
  </si>
  <si>
    <t>用途地域</t>
  </si>
  <si>
    <t>業務エリア</t>
  </si>
  <si>
    <t>都道府県</t>
  </si>
  <si>
    <t>項目番号</t>
  </si>
  <si>
    <t>地域区分</t>
  </si>
  <si>
    <t>㎡</t>
  </si>
  <si>
    <t>）</t>
  </si>
  <si>
    <t>【ﾛ.</t>
  </si>
  <si>
    <t>【ﾊ.</t>
  </si>
  <si>
    <t>全体</t>
  </si>
  <si>
    <t>増築部分</t>
  </si>
  <si>
    <t>新築</t>
  </si>
  <si>
    <t>】</t>
  </si>
  <si>
    <t>増築</t>
  </si>
  <si>
    <t>改築</t>
  </si>
  <si>
    <t>【２．非住宅部分の床面積】</t>
  </si>
  <si>
    <t>[建築主等に関する事項]</t>
  </si>
  <si>
    <t>［建築物及びその敷地に関する事項］</t>
  </si>
  <si>
    <t>［非住宅部分に関する事項］</t>
  </si>
  <si>
    <t>床面積</t>
  </si>
  <si>
    <t>開放部分を除いた部分の床面積</t>
  </si>
  <si>
    <t>基準UA</t>
  </si>
  <si>
    <t>基準ηAC</t>
  </si>
  <si>
    <t>-</t>
  </si>
  <si>
    <t>）</t>
  </si>
  <si>
    <t>登録第</t>
  </si>
  <si>
    <t>号</t>
  </si>
  <si>
    <t>）</t>
  </si>
  <si>
    <t>知事登録第</t>
  </si>
  <si>
    <r>
      <t>第FBC</t>
    </r>
    <r>
      <rPr>
        <sz val="9"/>
        <color indexed="10"/>
        <rFont val="ＭＳ ゴシック"/>
        <family val="3"/>
      </rPr>
      <t>省適受</t>
    </r>
  </si>
  <si>
    <t>【計画を変更する建築物の直前の建築物エネルギー消費性能適合性判定】</t>
  </si>
  <si>
    <t>【適合判定通知書交付年月日】　平成　　年　　月　　日</t>
  </si>
  <si>
    <t>【適合判定通知書交付者】</t>
  </si>
  <si>
    <t>（注意）</t>
  </si>
  <si>
    <t>月</t>
  </si>
  <si>
    <t>軽微変更該当証明申請書</t>
  </si>
  <si>
    <t>第</t>
  </si>
  <si>
    <t>富士建築センター株式会社　　　　</t>
  </si>
  <si>
    <t>殿</t>
  </si>
  <si>
    <t>FBC様式</t>
  </si>
  <si>
    <t>【適合判定通知書番号】</t>
  </si>
  <si>
    <t>-</t>
  </si>
  <si>
    <t>-</t>
  </si>
  <si>
    <t>日</t>
  </si>
  <si>
    <t>富士建築センター株式会社</t>
  </si>
  <si>
    <t>１．第二面から第五面までとして建築物のエネルギー消費性能の向上に関する法律施行規則別記様式第一の第二面から第五面までに記載すべき事項を記載した書類を添えてください。</t>
  </si>
  <si>
    <t>　ただし、直前の建築物エネルギー消費性能適合性判定又は、軽微変更該当証明を当機関で実施している場合、変更に係る部分のみの提出とすることができます。</t>
  </si>
  <si>
    <t>□</t>
  </si>
  <si>
    <t>造</t>
  </si>
  <si>
    <t>令和</t>
  </si>
  <si>
    <t>令和</t>
  </si>
  <si>
    <t>係員氏名</t>
  </si>
  <si>
    <t>係員氏名</t>
  </si>
  <si>
    <t>有</t>
  </si>
  <si>
    <t>（竣工年月日</t>
  </si>
  <si>
    <t>竣工）</t>
  </si>
  <si>
    <t>無</t>
  </si>
  <si>
    <t>（一次エネルギー消費量に関する事項）</t>
  </si>
  <si>
    <t>ＢＥＩ</t>
  </si>
  <si>
    <t>基準省令第１条第１項第１号ロの基準</t>
  </si>
  <si>
    <t>国土交通大臣が認める方法及びその結果</t>
  </si>
  <si>
    <t>ＧＪ/年</t>
  </si>
  <si>
    <t>基準省令第１条第１項第１号イの基準</t>
  </si>
  <si>
    <t xml:space="preserve"> 建築物のエネルギー消費性能の向上等に関する法律施行規則第１１条の規定により、建築物エネルギー消費性能確保計画（非住宅部分に係る部分に限る。）の変更が同規則第３条（同規則第７条第２項において読み替えて準用する場合を含む。）の軽微な変更に該当していることを証する書面の交付を申請します。この申請書及び添付図書に記載の事項は、事実に相違ありませ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</si>
</sst>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lt;=999]000;[&lt;=9999]000\-00;000\-00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sz val="12"/>
      <name val="ＭＳ ゴシック"/>
      <family val="3"/>
    </font>
    <font>
      <sz val="9"/>
      <name val="ＭＳ ゴシック"/>
      <family val="3"/>
    </font>
    <font>
      <sz val="9"/>
      <color indexed="55"/>
      <name val="ＭＳ Ｐ明朝"/>
      <family val="1"/>
    </font>
    <font>
      <sz val="9"/>
      <color indexed="10"/>
      <name val="ＭＳ ゴシック"/>
      <family val="3"/>
    </font>
    <font>
      <sz val="9"/>
      <name val="ＭＳ 明朝"/>
      <family val="1"/>
    </font>
    <font>
      <sz val="9"/>
      <name val="ＭＳ Ｐゴシック"/>
      <family val="3"/>
    </font>
    <font>
      <sz val="9"/>
      <name val="ＭＳ Ｐ明朝"/>
      <family val="1"/>
    </font>
    <font>
      <b/>
      <sz val="9"/>
      <color indexed="10"/>
      <name val="ＭＳ Ｐゴシック"/>
      <family val="3"/>
    </font>
    <font>
      <b/>
      <sz val="11"/>
      <name val="ＭＳ Ｐゴシック"/>
      <family val="3"/>
    </font>
    <font>
      <sz val="10"/>
      <name val="ＭＳ ゴシック"/>
      <family val="3"/>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ＭＳ ゴシック"/>
      <family val="3"/>
    </font>
    <font>
      <sz val="11"/>
      <color indexed="8"/>
      <name val="ＭＳ 明朝"/>
      <family val="1"/>
    </font>
    <font>
      <sz val="9"/>
      <color indexed="8"/>
      <name val="ＭＳ 明朝"/>
      <family val="1"/>
    </font>
    <font>
      <sz val="11"/>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color theme="1"/>
      <name val="ＭＳ ゴシック"/>
      <family val="3"/>
    </font>
    <font>
      <sz val="11"/>
      <color theme="1"/>
      <name val="ＭＳ 明朝"/>
      <family val="1"/>
    </font>
    <font>
      <sz val="9"/>
      <color theme="1"/>
      <name val="ＭＳ 明朝"/>
      <family val="1"/>
    </font>
    <font>
      <sz val="9"/>
      <color rgb="FF000000"/>
      <name val="ＭＳ ゴシック"/>
      <family val="3"/>
    </font>
    <font>
      <sz val="11"/>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398">
    <xf numFmtId="0" fontId="0" fillId="0" borderId="0" xfId="0" applyFont="1" applyAlignment="1">
      <alignment vertical="center"/>
    </xf>
    <xf numFmtId="0" fontId="4"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4" fillId="0" borderId="0" xfId="63" applyFont="1" applyFill="1" applyBorder="1" applyAlignment="1" applyProtection="1">
      <alignment horizontal="center" vertical="center"/>
      <protection/>
    </xf>
    <xf numFmtId="0" fontId="7" fillId="0" borderId="0" xfId="69" applyNumberFormat="1" applyFont="1" applyFill="1" applyBorder="1" applyAlignment="1" applyProtection="1">
      <alignment horizontal="left" vertical="center"/>
      <protection hidden="1"/>
    </xf>
    <xf numFmtId="0" fontId="7" fillId="0" borderId="0" xfId="63" applyFont="1" applyFill="1" applyAlignment="1" applyProtection="1">
      <alignment vertical="center"/>
      <protection hidden="1"/>
    </xf>
    <xf numFmtId="0" fontId="7" fillId="0" borderId="0" xfId="69" applyNumberFormat="1" applyFont="1" applyFill="1" applyBorder="1" applyAlignment="1" applyProtection="1">
      <alignment vertical="center"/>
      <protection hidden="1"/>
    </xf>
    <xf numFmtId="0" fontId="7" fillId="0" borderId="0" xfId="63" applyFont="1" applyFill="1" applyAlignment="1" applyProtection="1">
      <alignment horizontal="right" vertical="center"/>
      <protection hidden="1"/>
    </xf>
    <xf numFmtId="0" fontId="7" fillId="0" borderId="0" xfId="63" applyFont="1"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7" fillId="0" borderId="0" xfId="0" applyFont="1" applyFill="1" applyAlignment="1" applyProtection="1">
      <alignment horizontal="right" vertical="center"/>
      <protection hidden="1"/>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right" vertical="center" shrinkToFit="1"/>
      <protection hidden="1"/>
    </xf>
    <xf numFmtId="0" fontId="59" fillId="0" borderId="0" xfId="0" applyFont="1" applyAlignment="1" applyProtection="1">
      <alignment horizontal="left" vertical="center" wrapText="1"/>
      <protection hidden="1"/>
    </xf>
    <xf numFmtId="0" fontId="60" fillId="0" borderId="0" xfId="0" applyFont="1" applyFill="1" applyAlignment="1" applyProtection="1">
      <alignment vertical="top" wrapText="1"/>
      <protection hidden="1"/>
    </xf>
    <xf numFmtId="0" fontId="7" fillId="0" borderId="0" xfId="63" applyFont="1" applyFill="1" applyAlignment="1" applyProtection="1">
      <alignment horizontal="left" vertical="center"/>
      <protection hidden="1"/>
    </xf>
    <xf numFmtId="0" fontId="7" fillId="0" borderId="0" xfId="63" applyFont="1" applyFill="1" applyAlignment="1" applyProtection="1">
      <alignment vertical="top"/>
      <protection hidden="1"/>
    </xf>
    <xf numFmtId="0" fontId="7" fillId="0" borderId="0" xfId="63" applyFont="1" applyFill="1" applyAlignment="1" applyProtection="1">
      <alignment vertical="center" wrapText="1"/>
      <protection hidden="1"/>
    </xf>
    <xf numFmtId="0" fontId="7" fillId="0" borderId="0" xfId="63" applyFont="1" applyFill="1" applyAlignment="1" applyProtection="1">
      <alignment vertical="top" wrapText="1"/>
      <protection hidden="1"/>
    </xf>
    <xf numFmtId="0" fontId="7" fillId="0" borderId="0" xfId="63" applyFont="1" applyFill="1" applyAlignment="1" applyProtection="1">
      <alignment horizontal="left" vertical="top"/>
      <protection hidden="1"/>
    </xf>
    <xf numFmtId="0" fontId="7" fillId="0" borderId="0" xfId="63" applyFont="1" applyFill="1" applyAlignment="1" applyProtection="1">
      <alignment horizontal="left" vertical="top" wrapText="1"/>
      <protection hidden="1"/>
    </xf>
    <xf numFmtId="20" fontId="7" fillId="0" borderId="0" xfId="63" applyNumberFormat="1" applyFont="1" applyFill="1" applyAlignment="1" applyProtection="1">
      <alignment vertical="center"/>
      <protection hidden="1"/>
    </xf>
    <xf numFmtId="0" fontId="59" fillId="0" borderId="0" xfId="0" applyFont="1" applyAlignment="1" applyProtection="1">
      <alignment vertical="center"/>
      <protection hidden="1"/>
    </xf>
    <xf numFmtId="0" fontId="7" fillId="0" borderId="0" xfId="63" applyFont="1" applyFill="1" applyAlignment="1" applyProtection="1">
      <alignment horizontal="left" vertical="center" wrapText="1"/>
      <protection hidden="1"/>
    </xf>
    <xf numFmtId="0" fontId="7" fillId="0" borderId="0" xfId="63" applyFont="1" applyFill="1" applyBorder="1" applyAlignment="1" applyProtection="1">
      <alignment vertical="center"/>
      <protection hidden="1"/>
    </xf>
    <xf numFmtId="0" fontId="7" fillId="0" borderId="0" xfId="63" applyFont="1" applyFill="1" applyBorder="1" applyAlignment="1" applyProtection="1">
      <alignment horizontal="left" vertical="center"/>
      <protection hidden="1"/>
    </xf>
    <xf numFmtId="0" fontId="7" fillId="0" borderId="0" xfId="63" applyFont="1" applyFill="1" applyAlignment="1" applyProtection="1">
      <alignment/>
      <protection hidden="1"/>
    </xf>
    <xf numFmtId="0" fontId="7" fillId="0" borderId="0" xfId="63" applyFont="1" applyFill="1" applyProtection="1">
      <alignment/>
      <protection hidden="1"/>
    </xf>
    <xf numFmtId="0" fontId="7" fillId="0" borderId="10" xfId="63" applyFont="1" applyFill="1" applyBorder="1" applyAlignment="1" applyProtection="1">
      <alignment horizontal="center" vertical="center"/>
      <protection hidden="1"/>
    </xf>
    <xf numFmtId="0" fontId="7" fillId="0" borderId="11" xfId="63" applyFont="1" applyFill="1" applyBorder="1" applyAlignment="1" applyProtection="1">
      <alignment horizontal="center" vertical="center"/>
      <protection hidden="1"/>
    </xf>
    <xf numFmtId="0" fontId="0" fillId="0" borderId="0" xfId="0" applyBorder="1" applyAlignment="1">
      <alignment vertical="center"/>
    </xf>
    <xf numFmtId="0" fontId="7" fillId="0" borderId="0" xfId="0" applyFont="1" applyFill="1" applyBorder="1" applyAlignment="1" applyProtection="1">
      <alignment vertical="center"/>
      <protection hidden="1"/>
    </xf>
    <xf numFmtId="0" fontId="7" fillId="0" borderId="0" xfId="63" applyFont="1" applyFill="1" applyBorder="1" applyAlignment="1" applyProtection="1">
      <alignment horizontal="right" vertical="center"/>
      <protection hidden="1"/>
    </xf>
    <xf numFmtId="0" fontId="7" fillId="0" borderId="12" xfId="63" applyFont="1" applyFill="1" applyBorder="1" applyAlignment="1" applyProtection="1">
      <alignment vertical="center"/>
      <protection hidden="1"/>
    </xf>
    <xf numFmtId="0" fontId="7" fillId="0" borderId="13" xfId="63" applyFont="1" applyFill="1" applyBorder="1" applyAlignment="1" applyProtection="1">
      <alignment vertical="center"/>
      <protection hidden="1"/>
    </xf>
    <xf numFmtId="0" fontId="7" fillId="0" borderId="14" xfId="63" applyFont="1" applyFill="1" applyBorder="1" applyAlignment="1" applyProtection="1">
      <alignment vertical="center"/>
      <protection hidden="1"/>
    </xf>
    <xf numFmtId="0" fontId="7" fillId="0" borderId="15" xfId="63" applyFont="1" applyFill="1" applyBorder="1" applyAlignment="1" applyProtection="1">
      <alignment vertical="center"/>
      <protection hidden="1"/>
    </xf>
    <xf numFmtId="0" fontId="7" fillId="0" borderId="16" xfId="63" applyFont="1" applyFill="1" applyBorder="1" applyAlignment="1" applyProtection="1">
      <alignment vertical="center"/>
      <protection hidden="1"/>
    </xf>
    <xf numFmtId="0" fontId="7" fillId="0" borderId="10" xfId="63" applyFont="1" applyFill="1" applyBorder="1" applyAlignment="1" applyProtection="1">
      <alignment vertical="center"/>
      <protection hidden="1"/>
    </xf>
    <xf numFmtId="0" fontId="0" fillId="0" borderId="11" xfId="0" applyBorder="1" applyAlignment="1">
      <alignment vertical="center"/>
    </xf>
    <xf numFmtId="49" fontId="7" fillId="0" borderId="11" xfId="63" applyNumberFormat="1" applyFont="1" applyFill="1" applyBorder="1" applyAlignment="1" applyProtection="1" quotePrefix="1">
      <alignment vertical="center"/>
      <protection hidden="1"/>
    </xf>
    <xf numFmtId="0" fontId="7" fillId="0" borderId="11" xfId="63" applyFont="1" applyFill="1" applyBorder="1" applyAlignment="1" applyProtection="1">
      <alignment vertical="center"/>
      <protection hidden="1"/>
    </xf>
    <xf numFmtId="0" fontId="7" fillId="0" borderId="17" xfId="63" applyFont="1" applyFill="1" applyBorder="1" applyAlignment="1" applyProtection="1">
      <alignment vertical="center"/>
      <protection hidden="1"/>
    </xf>
    <xf numFmtId="49" fontId="7" fillId="0" borderId="15" xfId="63" applyNumberFormat="1" applyFont="1" applyFill="1" applyBorder="1" applyAlignment="1" applyProtection="1" quotePrefix="1">
      <alignment vertical="center"/>
      <protection hidden="1"/>
    </xf>
    <xf numFmtId="0" fontId="10" fillId="28" borderId="0" xfId="0" applyFont="1" applyFill="1" applyAlignment="1" applyProtection="1">
      <alignment horizontal="center" vertical="center"/>
      <protection locked="0"/>
    </xf>
    <xf numFmtId="0" fontId="5" fillId="0" borderId="0" xfId="63" applyFont="1" applyFill="1" applyBorder="1" applyAlignment="1" applyProtection="1">
      <alignment vertical="center"/>
      <protection hidden="1"/>
    </xf>
    <xf numFmtId="0" fontId="4" fillId="0" borderId="0" xfId="63" applyFont="1" applyFill="1" applyBorder="1" applyAlignment="1" applyProtection="1">
      <alignment vertical="center"/>
      <protection hidden="1"/>
    </xf>
    <xf numFmtId="0" fontId="5" fillId="0" borderId="0" xfId="69" applyNumberFormat="1" applyFont="1" applyFill="1" applyBorder="1" applyAlignment="1" applyProtection="1">
      <alignment vertical="center"/>
      <protection hidden="1"/>
    </xf>
    <xf numFmtId="0" fontId="4" fillId="0" borderId="0" xfId="63" applyFont="1" applyFill="1" applyBorder="1" applyProtection="1">
      <alignment/>
      <protection hidden="1"/>
    </xf>
    <xf numFmtId="0" fontId="5" fillId="0" borderId="18" xfId="69" applyNumberFormat="1" applyFont="1" applyFill="1" applyBorder="1" applyAlignment="1" applyProtection="1">
      <alignment vertical="center"/>
      <protection hidden="1"/>
    </xf>
    <xf numFmtId="0" fontId="4" fillId="0" borderId="0" xfId="63" applyFont="1" applyFill="1" applyBorder="1" applyAlignment="1" applyProtection="1">
      <alignment horizontal="center" vertical="center"/>
      <protection hidden="1"/>
    </xf>
    <xf numFmtId="0" fontId="4" fillId="0" borderId="0" xfId="63" applyFont="1" applyFill="1" applyBorder="1" applyAlignment="1" applyProtection="1">
      <alignment horizontal="left" vertical="center"/>
      <protection hidden="1"/>
    </xf>
    <xf numFmtId="0" fontId="5" fillId="0" borderId="0" xfId="69" applyNumberFormat="1" applyFont="1" applyFill="1" applyBorder="1" applyAlignment="1" applyProtection="1">
      <alignment horizontal="left" vertical="center"/>
      <protection hidden="1"/>
    </xf>
    <xf numFmtId="0" fontId="5" fillId="0" borderId="18" xfId="69" applyNumberFormat="1" applyFont="1" applyFill="1" applyBorder="1" applyAlignment="1" applyProtection="1">
      <alignment horizontal="left" vertical="center"/>
      <protection hidden="1"/>
    </xf>
    <xf numFmtId="0" fontId="7" fillId="0" borderId="15" xfId="0" applyFont="1" applyBorder="1" applyAlignment="1" applyProtection="1">
      <alignment vertical="center" shrinkToFit="1"/>
      <protection hidden="1"/>
    </xf>
    <xf numFmtId="0" fontId="10" fillId="0" borderId="0" xfId="63" applyFont="1" applyFill="1" applyAlignment="1" applyProtection="1">
      <alignment horizontal="left" vertical="center"/>
      <protection hidden="1"/>
    </xf>
    <xf numFmtId="0" fontId="61" fillId="0" borderId="0" xfId="0" applyFont="1" applyFill="1" applyAlignment="1" applyProtection="1">
      <alignment horizontal="left" vertical="center"/>
      <protection hidden="1"/>
    </xf>
    <xf numFmtId="0" fontId="7" fillId="0" borderId="0" xfId="0" applyFont="1" applyBorder="1" applyAlignment="1" applyProtection="1">
      <alignment vertical="center" shrinkToFit="1"/>
      <protection hidden="1"/>
    </xf>
    <xf numFmtId="0" fontId="12" fillId="0" borderId="0" xfId="0" applyFont="1" applyFill="1" applyBorder="1" applyAlignment="1" applyProtection="1">
      <alignment horizontal="center" vertical="center" shrinkToFit="1"/>
      <protection hidden="1"/>
    </xf>
    <xf numFmtId="186" fontId="1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right" vertical="center" shrinkToFit="1"/>
      <protection hidden="1"/>
    </xf>
    <xf numFmtId="0" fontId="11" fillId="0" borderId="0" xfId="0" applyFont="1" applyAlignment="1">
      <alignment/>
    </xf>
    <xf numFmtId="0" fontId="14" fillId="0" borderId="0" xfId="0" applyFont="1" applyAlignment="1">
      <alignment horizontal="center"/>
    </xf>
    <xf numFmtId="0" fontId="5" fillId="0" borderId="15" xfId="69" applyNumberFormat="1" applyFont="1" applyFill="1" applyBorder="1" applyAlignment="1" applyProtection="1">
      <alignment horizontal="left" vertical="center"/>
      <protection hidden="1"/>
    </xf>
    <xf numFmtId="0" fontId="0" fillId="0" borderId="15" xfId="0" applyFill="1" applyBorder="1" applyAlignment="1" applyProtection="1">
      <alignment vertical="center"/>
      <protection hidden="1"/>
    </xf>
    <xf numFmtId="186" fontId="12" fillId="0" borderId="0" xfId="0" applyNumberFormat="1" applyFont="1" applyFill="1" applyBorder="1" applyAlignment="1" applyProtection="1">
      <alignment horizontal="left" vertical="center" shrinkToFit="1"/>
      <protection hidden="1"/>
    </xf>
    <xf numFmtId="0" fontId="7" fillId="0" borderId="15" xfId="0" applyFont="1" applyFill="1" applyBorder="1" applyAlignment="1" applyProtection="1">
      <alignment vertical="center" shrinkToFit="1"/>
      <protection hidden="1"/>
    </xf>
    <xf numFmtId="0" fontId="60" fillId="0" borderId="15" xfId="0" applyFont="1" applyFill="1" applyBorder="1" applyAlignment="1" applyProtection="1">
      <alignment vertical="center"/>
      <protection hidden="1"/>
    </xf>
    <xf numFmtId="0" fontId="7" fillId="0" borderId="0" xfId="0" applyFont="1" applyFill="1" applyBorder="1" applyAlignment="1" applyProtection="1">
      <alignment vertical="center" shrinkToFit="1"/>
      <protection hidden="1"/>
    </xf>
    <xf numFmtId="0" fontId="7" fillId="0" borderId="0" xfId="0" applyFont="1" applyFill="1" applyBorder="1" applyAlignment="1" applyProtection="1">
      <alignment horizontal="center" vertical="center" shrinkToFit="1"/>
      <protection hidden="1"/>
    </xf>
    <xf numFmtId="0" fontId="60" fillId="0" borderId="0" xfId="0" applyFont="1" applyFill="1" applyBorder="1" applyAlignment="1" applyProtection="1">
      <alignment vertical="center"/>
      <protection hidden="1"/>
    </xf>
    <xf numFmtId="185" fontId="7" fillId="0" borderId="0" xfId="0" applyNumberFormat="1" applyFont="1" applyFill="1" applyBorder="1" applyAlignment="1" applyProtection="1">
      <alignment horizontal="center" vertical="center"/>
      <protection hidden="1"/>
    </xf>
    <xf numFmtId="0" fontId="60" fillId="0" borderId="0" xfId="0" applyFont="1" applyFill="1" applyBorder="1" applyAlignment="1" applyProtection="1">
      <alignment horizontal="center" vertical="center"/>
      <protection hidden="1"/>
    </xf>
    <xf numFmtId="0" fontId="10" fillId="28"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distributed" vertical="center" shrinkToFit="1"/>
      <protection hidden="1"/>
    </xf>
    <xf numFmtId="0" fontId="60" fillId="0" borderId="0" xfId="0" applyFont="1" applyFill="1" applyBorder="1" applyAlignment="1" applyProtection="1">
      <alignment horizontal="left" vertical="center"/>
      <protection hidden="1"/>
    </xf>
    <xf numFmtId="186" fontId="7" fillId="0" borderId="0" xfId="0" applyNumberFormat="1" applyFont="1" applyFill="1" applyBorder="1" applyAlignment="1" applyProtection="1">
      <alignment vertical="center" shrinkToFit="1"/>
      <protection hidden="1"/>
    </xf>
    <xf numFmtId="0" fontId="0" fillId="0" borderId="0" xfId="0" applyBorder="1" applyAlignment="1">
      <alignment vertical="center"/>
    </xf>
    <xf numFmtId="0" fontId="60" fillId="0" borderId="0" xfId="0" applyFont="1" applyFill="1" applyBorder="1" applyAlignment="1" applyProtection="1">
      <alignment vertical="center"/>
      <protection hidden="1"/>
    </xf>
    <xf numFmtId="0" fontId="4" fillId="0" borderId="0" xfId="63" applyFont="1" applyFill="1" applyBorder="1" applyAlignment="1" applyProtection="1">
      <alignment/>
      <protection hidden="1"/>
    </xf>
    <xf numFmtId="0" fontId="11" fillId="0" borderId="0" xfId="0" applyFont="1" applyAlignment="1">
      <alignment vertical="center"/>
    </xf>
    <xf numFmtId="0" fontId="7" fillId="0" borderId="0" xfId="0" applyFont="1" applyAlignment="1">
      <alignment/>
    </xf>
    <xf numFmtId="0" fontId="10" fillId="0" borderId="0" xfId="0" applyFont="1" applyAlignment="1">
      <alignment vertical="center"/>
    </xf>
    <xf numFmtId="0" fontId="10" fillId="0" borderId="0" xfId="0" applyFont="1" applyAlignment="1">
      <alignment/>
    </xf>
    <xf numFmtId="0" fontId="10" fillId="0" borderId="0" xfId="63" applyFont="1" applyFill="1" applyBorder="1" applyAlignment="1" applyProtection="1">
      <alignment vertical="center"/>
      <protection hidden="1"/>
    </xf>
    <xf numFmtId="0" fontId="10" fillId="0" borderId="0" xfId="63" applyFont="1" applyFill="1" applyBorder="1" applyAlignment="1" applyProtection="1">
      <alignment horizontal="left" vertical="center"/>
      <protection hidden="1"/>
    </xf>
    <xf numFmtId="0" fontId="7" fillId="0" borderId="19" xfId="0" applyFont="1" applyBorder="1" applyAlignment="1" applyProtection="1">
      <alignment vertical="center" shrinkToFit="1"/>
      <protection hidden="1"/>
    </xf>
    <xf numFmtId="0" fontId="0" fillId="0" borderId="19" xfId="0" applyFill="1" applyBorder="1" applyAlignment="1" applyProtection="1">
      <alignment vertical="center"/>
      <protection hidden="1"/>
    </xf>
    <xf numFmtId="0" fontId="5" fillId="0" borderId="19" xfId="69" applyNumberFormat="1" applyFont="1" applyFill="1" applyBorder="1" applyAlignment="1" applyProtection="1">
      <alignment horizontal="left" vertical="center"/>
      <protection hidden="1"/>
    </xf>
    <xf numFmtId="0" fontId="11" fillId="0" borderId="0" xfId="63" applyFont="1">
      <alignment/>
      <protection/>
    </xf>
    <xf numFmtId="0" fontId="11" fillId="0" borderId="0" xfId="63" applyFont="1" applyBorder="1" applyAlignment="1">
      <alignment vertical="center"/>
      <protection/>
    </xf>
    <xf numFmtId="0" fontId="3" fillId="0" borderId="0" xfId="63">
      <alignment/>
      <protection/>
    </xf>
    <xf numFmtId="49" fontId="11" fillId="0" borderId="0" xfId="63" applyNumberFormat="1" applyFont="1" applyBorder="1" applyAlignment="1">
      <alignment horizontal="left" vertical="center"/>
      <protection/>
    </xf>
    <xf numFmtId="0" fontId="11" fillId="0" borderId="0" xfId="63" applyFont="1" applyAlignment="1">
      <alignment/>
      <protection/>
    </xf>
    <xf numFmtId="0" fontId="14" fillId="0" borderId="0" xfId="63" applyFont="1" applyAlignment="1">
      <alignment horizontal="center"/>
      <protection/>
    </xf>
    <xf numFmtId="0" fontId="14" fillId="0" borderId="0" xfId="63" applyFont="1" applyBorder="1" applyAlignment="1">
      <alignment horizontal="center" vertical="center"/>
      <protection/>
    </xf>
    <xf numFmtId="0" fontId="16" fillId="0" borderId="0" xfId="0" applyFont="1" applyAlignment="1">
      <alignment horizontal="center"/>
    </xf>
    <xf numFmtId="0" fontId="7" fillId="0" borderId="0" xfId="63" applyFont="1" applyFill="1" applyBorder="1" applyAlignment="1" applyProtection="1">
      <alignment horizontal="center" vertical="center"/>
      <protection hidden="1"/>
    </xf>
    <xf numFmtId="0" fontId="7" fillId="28" borderId="0" xfId="63" applyFont="1" applyFill="1" applyBorder="1" applyAlignment="1" applyProtection="1">
      <alignment horizontal="center" vertical="center"/>
      <protection locked="0"/>
    </xf>
    <xf numFmtId="0" fontId="16" fillId="0" borderId="0" xfId="63" applyFont="1" applyFill="1" applyBorder="1" applyAlignment="1" applyProtection="1">
      <alignment horizontal="center" vertical="center"/>
      <protection hidden="1"/>
    </xf>
    <xf numFmtId="180" fontId="7" fillId="0" borderId="0" xfId="69" applyNumberFormat="1" applyFont="1" applyFill="1" applyBorder="1" applyAlignment="1" applyProtection="1">
      <alignment vertical="center"/>
      <protection hidden="1"/>
    </xf>
    <xf numFmtId="0" fontId="7" fillId="28" borderId="0" xfId="69" applyNumberFormat="1" applyFont="1" applyFill="1" applyBorder="1" applyAlignment="1" applyProtection="1">
      <alignment vertical="center"/>
      <protection hidden="1"/>
    </xf>
    <xf numFmtId="0" fontId="0" fillId="0" borderId="0" xfId="0" applyBorder="1" applyAlignment="1" applyProtection="1">
      <alignment vertical="center"/>
      <protection hidden="1"/>
    </xf>
    <xf numFmtId="0" fontId="7" fillId="0" borderId="0" xfId="63" applyFont="1" applyProtection="1">
      <alignment/>
      <protection hidden="1"/>
    </xf>
    <xf numFmtId="0" fontId="7" fillId="0" borderId="0" xfId="63" applyFont="1" applyBorder="1" applyAlignment="1" applyProtection="1">
      <alignment horizontal="center"/>
      <protection hidden="1"/>
    </xf>
    <xf numFmtId="0" fontId="7" fillId="28" borderId="0" xfId="63" applyFont="1" applyFill="1" applyBorder="1" applyAlignment="1" applyProtection="1">
      <alignment/>
      <protection hidden="1"/>
    </xf>
    <xf numFmtId="0" fontId="7" fillId="28" borderId="0" xfId="63" applyFont="1" applyFill="1" applyBorder="1" applyAlignment="1" applyProtection="1">
      <alignment horizontal="left"/>
      <protection hidden="1"/>
    </xf>
    <xf numFmtId="0" fontId="7" fillId="28" borderId="15" xfId="63" applyFont="1" applyFill="1" applyBorder="1" applyAlignment="1" applyProtection="1">
      <alignment horizontal="left"/>
      <protection hidden="1"/>
    </xf>
    <xf numFmtId="0" fontId="7" fillId="0" borderId="0" xfId="63" applyFont="1" applyBorder="1" applyProtection="1">
      <alignment/>
      <protection hidden="1"/>
    </xf>
    <xf numFmtId="0" fontId="0" fillId="0" borderId="0" xfId="0" applyBorder="1" applyAlignment="1" applyProtection="1">
      <alignment horizontal="left" vertical="center"/>
      <protection hidden="1"/>
    </xf>
    <xf numFmtId="0" fontId="7" fillId="0" borderId="0" xfId="63" applyFont="1" applyFill="1" applyBorder="1" applyAlignment="1" applyProtection="1">
      <alignment horizontal="left" vertical="top"/>
      <protection hidden="1"/>
    </xf>
    <xf numFmtId="0" fontId="7" fillId="0" borderId="15" xfId="63" applyFont="1" applyFill="1" applyBorder="1" applyAlignment="1" applyProtection="1">
      <alignment horizontal="left" vertical="center"/>
      <protection hidden="1"/>
    </xf>
    <xf numFmtId="0" fontId="7" fillId="0" borderId="15" xfId="63" applyFont="1" applyFill="1" applyBorder="1" applyAlignment="1" applyProtection="1">
      <alignment horizontal="left" vertical="top" wrapText="1"/>
      <protection hidden="1"/>
    </xf>
    <xf numFmtId="180" fontId="7" fillId="0" borderId="15" xfId="69" applyNumberFormat="1" applyFont="1" applyFill="1" applyBorder="1" applyAlignment="1" applyProtection="1">
      <alignment vertical="center"/>
      <protection hidden="1"/>
    </xf>
    <xf numFmtId="0" fontId="7" fillId="0" borderId="15" xfId="69" applyNumberFormat="1" applyFont="1" applyFill="1" applyBorder="1" applyAlignment="1" applyProtection="1">
      <alignment vertical="center"/>
      <protection hidden="1"/>
    </xf>
    <xf numFmtId="0" fontId="7" fillId="0" borderId="15" xfId="69" applyNumberFormat="1" applyFont="1" applyFill="1" applyBorder="1" applyAlignment="1" applyProtection="1">
      <alignment horizontal="left" vertical="center"/>
      <protection hidden="1"/>
    </xf>
    <xf numFmtId="0" fontId="7" fillId="0" borderId="0" xfId="63" applyFont="1" applyFill="1" applyBorder="1" applyProtection="1">
      <alignment/>
      <protection hidden="1"/>
    </xf>
    <xf numFmtId="182" fontId="7" fillId="0" borderId="0" xfId="69" applyNumberFormat="1" applyFont="1" applyFill="1" applyBorder="1" applyAlignment="1" applyProtection="1">
      <alignment vertical="center"/>
      <protection hidden="1"/>
    </xf>
    <xf numFmtId="0" fontId="7" fillId="28" borderId="0" xfId="63" applyFont="1" applyFill="1" applyBorder="1" applyAlignment="1" applyProtection="1">
      <alignment vertical="center"/>
      <protection hidden="1"/>
    </xf>
    <xf numFmtId="0" fontId="7" fillId="0" borderId="0" xfId="63" applyFont="1" applyFill="1" applyBorder="1" applyAlignment="1" applyProtection="1">
      <alignment vertical="top" wrapText="1"/>
      <protection hidden="1"/>
    </xf>
    <xf numFmtId="49" fontId="7" fillId="0" borderId="0" xfId="63" applyNumberFormat="1" applyFont="1" applyFill="1" applyBorder="1" applyAlignment="1" applyProtection="1">
      <alignment vertical="center"/>
      <protection hidden="1"/>
    </xf>
    <xf numFmtId="0" fontId="7" fillId="0" borderId="0" xfId="63" applyFont="1" applyFill="1" applyBorder="1" applyAlignment="1" applyProtection="1">
      <alignment vertical="center" wrapText="1"/>
      <protection hidden="1"/>
    </xf>
    <xf numFmtId="0" fontId="7" fillId="0" borderId="0" xfId="69" applyNumberFormat="1" applyFont="1" applyFill="1" applyBorder="1" applyAlignment="1" applyProtection="1">
      <alignment vertical="top" wrapText="1"/>
      <protection hidden="1"/>
    </xf>
    <xf numFmtId="0" fontId="7" fillId="0" borderId="0" xfId="69" applyNumberFormat="1" applyFont="1" applyFill="1" applyBorder="1" applyAlignment="1" applyProtection="1">
      <alignment vertical="top"/>
      <protection hidden="1"/>
    </xf>
    <xf numFmtId="0" fontId="7" fillId="0" borderId="0" xfId="63" applyFont="1" applyFill="1" applyBorder="1" applyAlignment="1" applyProtection="1">
      <alignment horizontal="left" vertical="center" shrinkToFit="1"/>
      <protection hidden="1"/>
    </xf>
    <xf numFmtId="0" fontId="12" fillId="0" borderId="0" xfId="0" applyFont="1" applyBorder="1" applyAlignment="1" applyProtection="1">
      <alignment vertical="center"/>
      <protection hidden="1"/>
    </xf>
    <xf numFmtId="0" fontId="7" fillId="0" borderId="0" xfId="0" applyFont="1" applyBorder="1" applyAlignment="1" applyProtection="1">
      <alignment horizontal="right" vertical="center"/>
      <protection hidden="1"/>
    </xf>
    <xf numFmtId="182" fontId="7" fillId="0" borderId="0" xfId="69" applyNumberFormat="1" applyFont="1" applyFill="1" applyBorder="1" applyAlignment="1" applyProtection="1">
      <alignment horizontal="center" vertical="center"/>
      <protection hidden="1"/>
    </xf>
    <xf numFmtId="0" fontId="7" fillId="0" borderId="0" xfId="69" applyNumberFormat="1" applyFont="1" applyFill="1" applyBorder="1" applyAlignment="1" applyProtection="1">
      <alignment horizontal="right" vertical="center"/>
      <protection hidden="1"/>
    </xf>
    <xf numFmtId="0" fontId="7" fillId="0" borderId="11" xfId="63" applyFont="1" applyFill="1" applyBorder="1" applyAlignment="1" applyProtection="1">
      <alignment horizontal="left" vertical="center"/>
      <protection hidden="1"/>
    </xf>
    <xf numFmtId="0" fontId="7" fillId="0" borderId="11" xfId="69" applyNumberFormat="1" applyFont="1" applyFill="1" applyBorder="1" applyAlignment="1" applyProtection="1">
      <alignment vertical="center"/>
      <protection hidden="1"/>
    </xf>
    <xf numFmtId="0" fontId="7" fillId="0" borderId="15" xfId="63" applyFont="1" applyFill="1" applyBorder="1" applyAlignment="1" applyProtection="1">
      <alignment horizontal="center" vertical="center"/>
      <protection hidden="1"/>
    </xf>
    <xf numFmtId="0" fontId="7" fillId="0" borderId="13" xfId="0" applyFont="1" applyBorder="1" applyAlignment="1" applyProtection="1">
      <alignment horizontal="right" vertical="center" shrinkToFit="1"/>
      <protection hidden="1"/>
    </xf>
    <xf numFmtId="0" fontId="5" fillId="0" borderId="12" xfId="69" applyNumberFormat="1" applyFont="1" applyFill="1" applyBorder="1" applyAlignment="1" applyProtection="1">
      <alignment horizontal="left" vertical="center"/>
      <protection hidden="1"/>
    </xf>
    <xf numFmtId="0" fontId="7" fillId="0" borderId="14" xfId="0" applyFont="1" applyBorder="1" applyAlignment="1" applyProtection="1">
      <alignment horizontal="right" vertical="center" shrinkToFit="1"/>
      <protection hidden="1"/>
    </xf>
    <xf numFmtId="0" fontId="5" fillId="0" borderId="16" xfId="69" applyNumberFormat="1" applyFont="1" applyFill="1" applyBorder="1" applyAlignment="1" applyProtection="1">
      <alignment horizontal="left" vertical="center"/>
      <protection hidden="1"/>
    </xf>
    <xf numFmtId="0" fontId="7" fillId="0" borderId="13" xfId="0" applyFont="1" applyFill="1" applyBorder="1" applyAlignment="1" applyProtection="1">
      <alignment horizontal="right" vertical="center" shrinkToFit="1"/>
      <protection hidden="1"/>
    </xf>
    <xf numFmtId="0" fontId="7" fillId="0" borderId="12" xfId="69" applyNumberFormat="1" applyFont="1" applyFill="1" applyBorder="1" applyAlignment="1" applyProtection="1">
      <alignment vertical="center"/>
      <protection hidden="1"/>
    </xf>
    <xf numFmtId="0" fontId="7" fillId="0" borderId="14" xfId="0" applyFont="1" applyFill="1" applyBorder="1" applyAlignment="1" applyProtection="1">
      <alignment horizontal="right" vertical="center" shrinkToFit="1"/>
      <protection hidden="1"/>
    </xf>
    <xf numFmtId="0" fontId="5" fillId="0" borderId="12" xfId="69" applyNumberFormat="1" applyFont="1" applyFill="1" applyBorder="1" applyAlignment="1" applyProtection="1">
      <alignment vertical="center"/>
      <protection hidden="1"/>
    </xf>
    <xf numFmtId="0" fontId="5" fillId="0" borderId="20" xfId="69" applyNumberFormat="1" applyFont="1" applyFill="1" applyBorder="1" applyAlignment="1" applyProtection="1">
      <alignment vertical="center"/>
      <protection hidden="1"/>
    </xf>
    <xf numFmtId="0" fontId="4" fillId="0" borderId="14" xfId="63" applyFont="1" applyFill="1" applyBorder="1" applyAlignment="1" applyProtection="1">
      <alignment vertical="center"/>
      <protection hidden="1"/>
    </xf>
    <xf numFmtId="0" fontId="7" fillId="0" borderId="10" xfId="0" applyFont="1" applyBorder="1" applyAlignment="1" applyProtection="1">
      <alignment vertical="center"/>
      <protection hidden="1"/>
    </xf>
    <xf numFmtId="0" fontId="7" fillId="0" borderId="11" xfId="0" applyFont="1" applyBorder="1" applyAlignment="1" applyProtection="1">
      <alignment vertical="center"/>
      <protection hidden="1"/>
    </xf>
    <xf numFmtId="0" fontId="0" fillId="0" borderId="17" xfId="0" applyBorder="1" applyAlignment="1">
      <alignment vertical="center"/>
    </xf>
    <xf numFmtId="0" fontId="7" fillId="0" borderId="10"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60" fillId="0" borderId="11" xfId="0" applyFont="1" applyBorder="1" applyAlignment="1">
      <alignment vertical="center"/>
    </xf>
    <xf numFmtId="0" fontId="60" fillId="0" borderId="17" xfId="0" applyFont="1" applyBorder="1" applyAlignment="1">
      <alignment vertical="center"/>
    </xf>
    <xf numFmtId="0" fontId="5" fillId="0" borderId="12" xfId="63" applyFont="1" applyFill="1" applyBorder="1" applyAlignment="1" applyProtection="1">
      <alignment vertical="center"/>
      <protection hidden="1"/>
    </xf>
    <xf numFmtId="0" fontId="5" fillId="0" borderId="11" xfId="63" applyFont="1" applyFill="1" applyBorder="1" applyAlignment="1" applyProtection="1">
      <alignment vertical="center"/>
      <protection hidden="1"/>
    </xf>
    <xf numFmtId="0" fontId="5" fillId="0" borderId="17" xfId="63" applyFont="1" applyFill="1" applyBorder="1" applyAlignment="1" applyProtection="1">
      <alignment vertical="center"/>
      <protection hidden="1"/>
    </xf>
    <xf numFmtId="0" fontId="7" fillId="0" borderId="15" xfId="0" applyFont="1" applyFill="1" applyBorder="1" applyAlignment="1" applyProtection="1">
      <alignment horizontal="center" vertical="center"/>
      <protection hidden="1"/>
    </xf>
    <xf numFmtId="0" fontId="60" fillId="0" borderId="15" xfId="0" applyFont="1" applyFill="1" applyBorder="1" applyAlignment="1" applyProtection="1">
      <alignment horizontal="center" vertical="center"/>
      <protection hidden="1"/>
    </xf>
    <xf numFmtId="0" fontId="7" fillId="0" borderId="15" xfId="0" applyFont="1" applyFill="1" applyBorder="1" applyAlignment="1" applyProtection="1">
      <alignment horizontal="right" vertical="center"/>
      <protection hidden="1"/>
    </xf>
    <xf numFmtId="0" fontId="15" fillId="0" borderId="13" xfId="63" applyFont="1" applyFill="1" applyBorder="1" applyAlignment="1" applyProtection="1">
      <alignment vertical="center"/>
      <protection hidden="1"/>
    </xf>
    <xf numFmtId="0" fontId="7" fillId="0" borderId="13" xfId="69" applyNumberFormat="1" applyFont="1" applyFill="1" applyBorder="1" applyAlignment="1" applyProtection="1">
      <alignment vertical="center"/>
      <protection hidden="1"/>
    </xf>
    <xf numFmtId="0" fontId="7" fillId="0" borderId="21" xfId="69" applyNumberFormat="1" applyFont="1" applyFill="1" applyBorder="1" applyAlignment="1" applyProtection="1">
      <alignment vertical="center"/>
      <protection hidden="1"/>
    </xf>
    <xf numFmtId="0" fontId="7" fillId="0" borderId="18" xfId="69" applyNumberFormat="1" applyFont="1" applyFill="1" applyBorder="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vertical="center" shrinkToFit="1"/>
      <protection hidden="1"/>
    </xf>
    <xf numFmtId="186" fontId="12" fillId="0" borderId="0" xfId="0" applyNumberFormat="1" applyFont="1" applyFill="1" applyBorder="1" applyAlignment="1" applyProtection="1">
      <alignment vertical="center" shrinkToFit="1"/>
      <protection hidden="1"/>
    </xf>
    <xf numFmtId="0" fontId="5" fillId="0" borderId="19" xfId="69" applyNumberFormat="1" applyFont="1" applyFill="1" applyBorder="1" applyAlignment="1" applyProtection="1">
      <alignment vertical="center"/>
      <protection hidden="1"/>
    </xf>
    <xf numFmtId="0" fontId="7" fillId="0" borderId="22" xfId="0" applyFont="1" applyBorder="1" applyAlignment="1" applyProtection="1">
      <alignment horizontal="right" vertical="center" shrinkToFit="1"/>
      <protection hidden="1"/>
    </xf>
    <xf numFmtId="0" fontId="5" fillId="0" borderId="23" xfId="69" applyNumberFormat="1" applyFont="1" applyFill="1" applyBorder="1" applyAlignment="1" applyProtection="1">
      <alignment vertical="center"/>
      <protection hidden="1"/>
    </xf>
    <xf numFmtId="0" fontId="5" fillId="0" borderId="23" xfId="69" applyNumberFormat="1" applyFont="1" applyFill="1" applyBorder="1" applyAlignment="1" applyProtection="1">
      <alignment horizontal="left" vertical="center"/>
      <protection hidden="1"/>
    </xf>
    <xf numFmtId="0" fontId="7" fillId="0" borderId="13" xfId="0" applyFont="1" applyBorder="1" applyAlignment="1" applyProtection="1">
      <alignment vertical="center"/>
      <protection hidden="1"/>
    </xf>
    <xf numFmtId="0" fontId="7" fillId="0" borderId="16" xfId="63" applyFont="1" applyFill="1" applyBorder="1" applyAlignment="1" applyProtection="1">
      <alignment horizontal="left" vertical="top" wrapText="1"/>
      <protection hidden="1"/>
    </xf>
    <xf numFmtId="0" fontId="7" fillId="0" borderId="14" xfId="69" applyNumberFormat="1" applyFont="1" applyFill="1" applyBorder="1" applyAlignment="1" applyProtection="1">
      <alignment vertical="center"/>
      <protection hidden="1"/>
    </xf>
    <xf numFmtId="0" fontId="7" fillId="0" borderId="13" xfId="69" applyNumberFormat="1" applyFont="1" applyFill="1" applyBorder="1" applyAlignment="1" applyProtection="1">
      <alignment horizontal="left" vertical="center"/>
      <protection hidden="1"/>
    </xf>
    <xf numFmtId="0" fontId="7" fillId="0" borderId="13" xfId="63" applyFont="1" applyFill="1" applyBorder="1" applyAlignment="1" applyProtection="1">
      <alignment/>
      <protection hidden="1"/>
    </xf>
    <xf numFmtId="0" fontId="7" fillId="0" borderId="12" xfId="63" applyFont="1" applyFill="1" applyBorder="1" applyAlignment="1" applyProtection="1">
      <alignment/>
      <protection hidden="1"/>
    </xf>
    <xf numFmtId="0" fontId="7" fillId="0" borderId="13" xfId="63" applyFont="1" applyFill="1" applyBorder="1" applyAlignment="1" applyProtection="1">
      <alignment horizontal="left"/>
      <protection hidden="1"/>
    </xf>
    <xf numFmtId="0" fontId="7" fillId="0" borderId="12" xfId="63" applyFont="1" applyFill="1" applyBorder="1" applyAlignment="1" applyProtection="1">
      <alignment horizontal="left"/>
      <protection hidden="1"/>
    </xf>
    <xf numFmtId="0" fontId="7" fillId="0" borderId="14" xfId="63" applyFont="1" applyFill="1" applyBorder="1" applyAlignment="1" applyProtection="1">
      <alignment horizontal="left"/>
      <protection hidden="1"/>
    </xf>
    <xf numFmtId="0" fontId="7" fillId="0" borderId="16" xfId="63" applyFont="1" applyFill="1" applyBorder="1" applyAlignment="1" applyProtection="1">
      <alignment horizontal="left"/>
      <protection hidden="1"/>
    </xf>
    <xf numFmtId="0" fontId="7" fillId="0" borderId="13" xfId="63" applyFont="1" applyFill="1" applyBorder="1" applyAlignment="1" applyProtection="1">
      <alignment horizontal="left" vertical="center"/>
      <protection hidden="1"/>
    </xf>
    <xf numFmtId="0" fontId="7" fillId="0" borderId="14" xfId="63" applyFont="1" applyFill="1" applyBorder="1" applyAlignment="1" applyProtection="1">
      <alignment horizontal="left" vertical="center"/>
      <protection hidden="1"/>
    </xf>
    <xf numFmtId="0" fontId="7" fillId="0" borderId="13" xfId="63" applyFont="1" applyFill="1" applyBorder="1" applyAlignment="1" applyProtection="1">
      <alignment horizontal="center" vertical="center"/>
      <protection hidden="1"/>
    </xf>
    <xf numFmtId="0" fontId="7" fillId="0" borderId="12" xfId="69" applyNumberFormat="1" applyFont="1" applyFill="1" applyBorder="1" applyAlignment="1" applyProtection="1">
      <alignment horizontal="left" vertical="center"/>
      <protection hidden="1"/>
    </xf>
    <xf numFmtId="0" fontId="7" fillId="0" borderId="12" xfId="63" applyFont="1" applyFill="1" applyBorder="1" applyAlignment="1" applyProtection="1">
      <alignment horizontal="left" vertical="center"/>
      <protection hidden="1"/>
    </xf>
    <xf numFmtId="0" fontId="7" fillId="0" borderId="14" xfId="69" applyNumberFormat="1" applyFont="1" applyFill="1" applyBorder="1" applyAlignment="1" applyProtection="1">
      <alignment horizontal="left" vertical="center"/>
      <protection hidden="1"/>
    </xf>
    <xf numFmtId="0" fontId="7" fillId="0" borderId="16" xfId="69" applyNumberFormat="1" applyFont="1" applyFill="1" applyBorder="1" applyAlignment="1" applyProtection="1">
      <alignment vertical="center"/>
      <protection hidden="1"/>
    </xf>
    <xf numFmtId="0" fontId="0" fillId="0" borderId="0" xfId="0" applyAlignment="1" applyProtection="1">
      <alignment horizontal="left" vertical="center"/>
      <protection hidden="1"/>
    </xf>
    <xf numFmtId="0" fontId="62" fillId="28" borderId="15" xfId="0" applyFont="1" applyFill="1" applyBorder="1" applyAlignment="1" applyProtection="1">
      <alignment vertical="center"/>
      <protection hidden="1"/>
    </xf>
    <xf numFmtId="0" fontId="60" fillId="0" borderId="0" xfId="0" applyFont="1" applyFill="1" applyBorder="1" applyAlignment="1" applyProtection="1">
      <alignment horizontal="right" vertical="center"/>
      <protection hidden="1"/>
    </xf>
    <xf numFmtId="0" fontId="62" fillId="28"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63" fillId="0" borderId="0" xfId="0" applyFont="1" applyAlignment="1">
      <alignment vertical="center"/>
    </xf>
    <xf numFmtId="0" fontId="61" fillId="0" borderId="0" xfId="0" applyFont="1" applyFill="1" applyAlignment="1" applyProtection="1">
      <alignment horizontal="center" vertical="center"/>
      <protection hidden="1"/>
    </xf>
    <xf numFmtId="0" fontId="60" fillId="0" borderId="0" xfId="0" applyFont="1" applyAlignment="1" applyProtection="1">
      <alignment horizontal="left" vertical="center"/>
      <protection hidden="1"/>
    </xf>
    <xf numFmtId="49" fontId="60" fillId="28" borderId="0" xfId="0" applyNumberFormat="1" applyFont="1" applyFill="1" applyAlignment="1" applyProtection="1">
      <alignment horizontal="center" vertical="center"/>
      <protection locked="0"/>
    </xf>
    <xf numFmtId="49" fontId="62" fillId="28" borderId="0" xfId="0" applyNumberFormat="1" applyFont="1" applyFill="1" applyAlignment="1" applyProtection="1">
      <alignment horizontal="center" vertical="center"/>
      <protection locked="0"/>
    </xf>
    <xf numFmtId="0" fontId="60" fillId="0" borderId="0" xfId="0" applyFont="1" applyAlignment="1">
      <alignment horizontal="center" vertical="center"/>
    </xf>
    <xf numFmtId="0" fontId="10" fillId="0" borderId="0" xfId="63" applyFont="1" applyFill="1" applyBorder="1" applyAlignment="1" applyProtection="1">
      <alignment vertical="center"/>
      <protection/>
    </xf>
    <xf numFmtId="0" fontId="4" fillId="0" borderId="0" xfId="63" applyFont="1" applyFill="1" applyBorder="1" applyProtection="1">
      <alignment/>
      <protection/>
    </xf>
    <xf numFmtId="0" fontId="4" fillId="0" borderId="0" xfId="63" applyFont="1" applyFill="1" applyBorder="1" applyAlignment="1" applyProtection="1">
      <alignment/>
      <protection/>
    </xf>
    <xf numFmtId="0" fontId="0" fillId="0" borderId="0" xfId="0" applyAlignment="1">
      <alignment horizontal="center" vertical="center"/>
    </xf>
    <xf numFmtId="0" fontId="4" fillId="0" borderId="0" xfId="63" applyFont="1" applyAlignment="1" applyProtection="1">
      <alignment vertical="center"/>
      <protection hidden="1"/>
    </xf>
    <xf numFmtId="0" fontId="7" fillId="0" borderId="13" xfId="69" applyFont="1" applyBorder="1" applyAlignment="1" applyProtection="1">
      <alignment horizontal="left" vertical="center"/>
      <protection hidden="1"/>
    </xf>
    <xf numFmtId="0" fontId="7" fillId="0" borderId="0" xfId="69" applyFont="1" applyAlignment="1" applyProtection="1">
      <alignment horizontal="left" vertical="center"/>
      <protection hidden="1"/>
    </xf>
    <xf numFmtId="0" fontId="7" fillId="0" borderId="0" xfId="63" applyFont="1" applyAlignment="1" applyProtection="1">
      <alignment horizontal="left" vertical="center"/>
      <protection hidden="1"/>
    </xf>
    <xf numFmtId="0" fontId="7" fillId="0" borderId="0" xfId="69" applyFont="1" applyAlignment="1" applyProtection="1">
      <alignment vertical="center"/>
      <protection hidden="1"/>
    </xf>
    <xf numFmtId="0" fontId="7" fillId="0" borderId="0" xfId="63" applyFont="1" applyAlignment="1" applyProtection="1">
      <alignment vertical="center"/>
      <protection hidden="1"/>
    </xf>
    <xf numFmtId="0" fontId="7" fillId="0" borderId="12" xfId="69" applyFont="1" applyBorder="1" applyAlignment="1" applyProtection="1">
      <alignment vertical="center"/>
      <protection hidden="1"/>
    </xf>
    <xf numFmtId="0" fontId="5" fillId="28" borderId="0" xfId="63" applyFont="1" applyFill="1" applyAlignment="1" applyProtection="1">
      <alignment horizontal="center" vertical="center"/>
      <protection locked="0"/>
    </xf>
    <xf numFmtId="0" fontId="10" fillId="0" borderId="0" xfId="69" applyFont="1" applyAlignment="1">
      <alignment vertical="center"/>
      <protection/>
    </xf>
    <xf numFmtId="0" fontId="5" fillId="0" borderId="0" xfId="69" applyFont="1" applyAlignment="1">
      <alignment horizontal="left" vertical="center"/>
      <protection/>
    </xf>
    <xf numFmtId="0" fontId="7" fillId="0" borderId="0" xfId="0" applyFont="1" applyAlignment="1" applyProtection="1">
      <alignment horizontal="center" vertical="center"/>
      <protection hidden="1"/>
    </xf>
    <xf numFmtId="0" fontId="7" fillId="0" borderId="0" xfId="0" applyFont="1" applyAlignment="1" applyProtection="1">
      <alignment horizontal="right" vertical="center" shrinkToFit="1"/>
      <protection hidden="1"/>
    </xf>
    <xf numFmtId="0" fontId="7" fillId="0" borderId="0" xfId="63" applyFont="1" applyAlignment="1" applyProtection="1">
      <alignment horizontal="center" vertical="center"/>
      <protection hidden="1"/>
    </xf>
    <xf numFmtId="0" fontId="10" fillId="0" borderId="0" xfId="63" applyFont="1" applyAlignment="1">
      <alignment horizontal="left" vertical="center"/>
      <protection/>
    </xf>
    <xf numFmtId="0" fontId="7" fillId="0" borderId="13" xfId="69" applyFont="1" applyBorder="1" applyAlignment="1" applyProtection="1">
      <alignment vertical="center"/>
      <protection hidden="1"/>
    </xf>
    <xf numFmtId="0" fontId="5" fillId="0" borderId="0" xfId="69" applyFont="1" applyAlignment="1" applyProtection="1">
      <alignment horizontal="left" vertical="center"/>
      <protection hidden="1"/>
    </xf>
    <xf numFmtId="0" fontId="5" fillId="0" borderId="0" xfId="63" applyFont="1" applyAlignment="1" applyProtection="1">
      <alignment horizontal="center" vertical="center"/>
      <protection hidden="1"/>
    </xf>
    <xf numFmtId="0" fontId="5" fillId="0" borderId="0" xfId="69" applyFont="1" applyAlignment="1" applyProtection="1">
      <alignment vertical="center"/>
      <protection hidden="1"/>
    </xf>
    <xf numFmtId="0" fontId="5" fillId="0" borderId="0" xfId="69" applyFont="1" applyAlignment="1">
      <alignment vertical="center"/>
      <protection/>
    </xf>
    <xf numFmtId="0" fontId="7" fillId="0" borderId="12" xfId="63" applyFont="1" applyBorder="1" applyAlignment="1" applyProtection="1">
      <alignment vertical="center"/>
      <protection hidden="1"/>
    </xf>
    <xf numFmtId="0" fontId="7" fillId="0" borderId="12" xfId="69" applyFont="1" applyBorder="1" applyAlignment="1" applyProtection="1">
      <alignment horizontal="left" vertical="center"/>
      <protection hidden="1"/>
    </xf>
    <xf numFmtId="0" fontId="7" fillId="0" borderId="12" xfId="63" applyFont="1" applyBorder="1" applyAlignment="1" applyProtection="1">
      <alignment horizontal="left" vertical="center"/>
      <protection hidden="1"/>
    </xf>
    <xf numFmtId="180" fontId="7" fillId="0" borderId="0" xfId="63" applyNumberFormat="1" applyFont="1" applyAlignment="1" applyProtection="1">
      <alignment horizontal="center" vertical="center"/>
      <protection hidden="1"/>
    </xf>
    <xf numFmtId="180" fontId="7" fillId="0" borderId="0" xfId="63" applyNumberFormat="1" applyFont="1" applyAlignment="1" applyProtection="1">
      <alignment horizontal="right" vertical="center"/>
      <protection hidden="1"/>
    </xf>
    <xf numFmtId="0" fontId="10" fillId="0" borderId="0" xfId="63" applyFont="1" applyAlignment="1" applyProtection="1">
      <alignment horizontal="left" vertical="center"/>
      <protection hidden="1"/>
    </xf>
    <xf numFmtId="0" fontId="7" fillId="0" borderId="0" xfId="69" applyFont="1" applyAlignment="1" applyProtection="1">
      <alignment horizontal="right" vertical="center"/>
      <protection hidden="1"/>
    </xf>
    <xf numFmtId="0" fontId="61" fillId="0" borderId="0" xfId="0" applyFont="1" applyAlignment="1" applyProtection="1">
      <alignment horizontal="left" vertical="center"/>
      <protection hidden="1"/>
    </xf>
    <xf numFmtId="0" fontId="10" fillId="33" borderId="0" xfId="0" applyFont="1" applyFill="1" applyAlignment="1" applyProtection="1">
      <alignment vertical="center"/>
      <protection locked="0"/>
    </xf>
    <xf numFmtId="0" fontId="61" fillId="0" borderId="0" xfId="0" applyFont="1" applyAlignment="1">
      <alignment vertical="center"/>
    </xf>
    <xf numFmtId="0" fontId="0" fillId="0" borderId="0" xfId="0" applyAlignment="1">
      <alignment vertical="center"/>
    </xf>
    <xf numFmtId="0" fontId="62" fillId="28" borderId="0" xfId="0" applyFont="1" applyFill="1" applyAlignment="1" applyProtection="1">
      <alignment vertical="center" shrinkToFit="1"/>
      <protection locked="0"/>
    </xf>
    <xf numFmtId="0" fontId="0" fillId="0" borderId="0" xfId="0" applyAlignment="1">
      <alignment vertical="center" shrinkToFit="1"/>
    </xf>
    <xf numFmtId="0" fontId="8" fillId="0" borderId="0" xfId="0" applyFont="1" applyAlignment="1" applyProtection="1">
      <alignment horizontal="center" vertical="center"/>
      <protection hidden="1"/>
    </xf>
    <xf numFmtId="0" fontId="0" fillId="0" borderId="0" xfId="0" applyAlignment="1">
      <alignment horizontal="center" vertical="center"/>
    </xf>
    <xf numFmtId="0" fontId="10" fillId="33" borderId="0" xfId="0" applyNumberFormat="1" applyFont="1" applyFill="1" applyAlignment="1" applyProtection="1">
      <alignment horizontal="left" vertical="center" shrinkToFit="1"/>
      <protection locked="0"/>
    </xf>
    <xf numFmtId="0" fontId="61" fillId="0" borderId="0" xfId="0" applyFont="1" applyAlignment="1" applyProtection="1">
      <alignment horizontal="left" vertical="center" shrinkToFit="1"/>
      <protection locked="0"/>
    </xf>
    <xf numFmtId="0" fontId="59"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10" fillId="28" borderId="0" xfId="63" applyFont="1" applyFill="1" applyAlignment="1" applyProtection="1">
      <alignment horizontal="left" vertical="center" shrinkToFit="1"/>
      <protection locked="0"/>
    </xf>
    <xf numFmtId="0" fontId="61" fillId="28" borderId="0" xfId="0" applyFont="1" applyFill="1" applyAlignment="1" applyProtection="1">
      <alignment horizontal="left" vertical="center" shrinkToFit="1"/>
      <protection locked="0"/>
    </xf>
    <xf numFmtId="0" fontId="7" fillId="0" borderId="0" xfId="63" applyFont="1" applyFill="1" applyAlignment="1" applyProtection="1">
      <alignment horizontal="left" vertical="center"/>
      <protection hidden="1"/>
    </xf>
    <xf numFmtId="0" fontId="0" fillId="0" borderId="0" xfId="0" applyAlignment="1" applyProtection="1">
      <alignment horizontal="left" vertical="center"/>
      <protection hidden="1"/>
    </xf>
    <xf numFmtId="0" fontId="7" fillId="0" borderId="0" xfId="69" applyNumberFormat="1" applyFont="1" applyFill="1" applyBorder="1" applyAlignment="1" applyProtection="1">
      <alignment horizontal="left" vertical="center" wrapText="1"/>
      <protection hidden="1"/>
    </xf>
    <xf numFmtId="0" fontId="7" fillId="0" borderId="0" xfId="69" applyNumberFormat="1" applyFont="1" applyFill="1" applyBorder="1" applyAlignment="1" applyProtection="1">
      <alignment horizontal="left" vertical="center"/>
      <protection hidden="1"/>
    </xf>
    <xf numFmtId="0" fontId="7" fillId="28" borderId="0" xfId="63" applyFont="1" applyFill="1" applyAlignment="1" applyProtection="1">
      <alignment horizontal="right" vertical="center"/>
      <protection locked="0"/>
    </xf>
    <xf numFmtId="0" fontId="0" fillId="28" borderId="0" xfId="0" applyFill="1" applyAlignment="1" applyProtection="1">
      <alignment horizontal="right" vertical="center"/>
      <protection locked="0"/>
    </xf>
    <xf numFmtId="0" fontId="7" fillId="0" borderId="0" xfId="63" applyFont="1" applyFill="1" applyAlignment="1" applyProtection="1">
      <alignment horizontal="center" vertical="center"/>
      <protection hidden="1"/>
    </xf>
    <xf numFmtId="0" fontId="6" fillId="0" borderId="0" xfId="63" applyFont="1" applyFill="1" applyAlignment="1" applyProtection="1">
      <alignment horizontal="center" vertical="center"/>
      <protection hidden="1"/>
    </xf>
    <xf numFmtId="0" fontId="7" fillId="0" borderId="11" xfId="63" applyFont="1" applyFill="1" applyBorder="1" applyAlignment="1" applyProtection="1">
      <alignment horizontal="center" vertical="center"/>
      <protection hidden="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10" xfId="63" applyFont="1" applyFill="1" applyBorder="1" applyAlignment="1" applyProtection="1">
      <alignment horizontal="center" vertical="center"/>
      <protection hidden="1"/>
    </xf>
    <xf numFmtId="0" fontId="0" fillId="0" borderId="14" xfId="0" applyBorder="1" applyAlignment="1">
      <alignment horizontal="center" vertical="center"/>
    </xf>
    <xf numFmtId="49" fontId="62" fillId="28" borderId="0" xfId="0" applyNumberFormat="1" applyFont="1" applyFill="1" applyAlignment="1" applyProtection="1">
      <alignment horizontal="center" vertical="center"/>
      <protection locked="0"/>
    </xf>
    <xf numFmtId="0" fontId="0" fillId="0" borderId="14" xfId="0" applyBorder="1" applyAlignment="1">
      <alignment vertical="center"/>
    </xf>
    <xf numFmtId="0" fontId="0" fillId="0" borderId="15" xfId="0" applyBorder="1" applyAlignment="1">
      <alignment vertical="center"/>
    </xf>
    <xf numFmtId="49" fontId="7" fillId="0" borderId="11" xfId="63" applyNumberFormat="1" applyFont="1" applyFill="1" applyBorder="1" applyAlignment="1" applyProtection="1" quotePrefix="1">
      <alignment vertical="center"/>
      <protection hidden="1"/>
    </xf>
    <xf numFmtId="0" fontId="7" fillId="0" borderId="17" xfId="63" applyFont="1" applyFill="1" applyBorder="1" applyAlignment="1" applyProtection="1">
      <alignment vertical="center"/>
      <protection hidden="1"/>
    </xf>
    <xf numFmtId="0" fontId="0" fillId="0" borderId="16" xfId="0" applyBorder="1" applyAlignment="1">
      <alignment vertical="center"/>
    </xf>
    <xf numFmtId="0" fontId="7" fillId="0" borderId="13" xfId="63" applyFont="1" applyFill="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7"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Border="1" applyAlignment="1">
      <alignment vertical="center"/>
    </xf>
    <xf numFmtId="0" fontId="7" fillId="0" borderId="12" xfId="63" applyFont="1" applyFill="1" applyBorder="1" applyAlignment="1" applyProtection="1">
      <alignment vertical="center"/>
      <protection hidden="1"/>
    </xf>
    <xf numFmtId="0" fontId="0" fillId="0" borderId="12" xfId="0" applyBorder="1" applyAlignment="1">
      <alignment vertical="center"/>
    </xf>
    <xf numFmtId="49" fontId="60" fillId="28" borderId="0" xfId="0" applyNumberFormat="1" applyFont="1" applyFill="1" applyAlignment="1" applyProtection="1">
      <alignment horizontal="center" vertical="center"/>
      <protection locked="0"/>
    </xf>
    <xf numFmtId="0" fontId="8" fillId="0" borderId="0" xfId="0" applyFont="1" applyAlignment="1" applyProtection="1">
      <alignment horizontal="center" vertical="center" shrinkToFit="1"/>
      <protection hidden="1"/>
    </xf>
    <xf numFmtId="0" fontId="7" fillId="0" borderId="10" xfId="63" applyFont="1" applyFill="1" applyBorder="1" applyAlignment="1" applyProtection="1">
      <alignment vertical="center"/>
      <protection hidden="1"/>
    </xf>
    <xf numFmtId="0" fontId="0" fillId="0" borderId="11" xfId="0" applyBorder="1" applyAlignment="1">
      <alignment vertical="center"/>
    </xf>
    <xf numFmtId="0" fontId="63" fillId="0" borderId="0" xfId="0" applyFont="1" applyAlignment="1">
      <alignment vertical="top" wrapText="1"/>
    </xf>
    <xf numFmtId="0" fontId="60" fillId="0" borderId="0" xfId="0" applyFont="1" applyAlignment="1">
      <alignment vertical="top" wrapText="1"/>
    </xf>
    <xf numFmtId="0" fontId="7" fillId="0" borderId="0" xfId="63" applyFont="1" applyFill="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lignment vertical="center" wrapText="1"/>
    </xf>
    <xf numFmtId="0" fontId="7" fillId="0" borderId="0" xfId="63" applyFont="1" applyFill="1" applyBorder="1" applyAlignment="1" applyProtection="1">
      <alignment vertical="center"/>
      <protection hidden="1"/>
    </xf>
    <xf numFmtId="0" fontId="10" fillId="28" borderId="0" xfId="63" applyFont="1" applyFill="1" applyBorder="1" applyAlignment="1" applyProtection="1">
      <alignment horizontal="left" vertical="center" shrinkToFit="1"/>
      <protection locked="0"/>
    </xf>
    <xf numFmtId="0" fontId="62" fillId="0" borderId="0" xfId="0" applyFont="1" applyBorder="1" applyAlignment="1">
      <alignment horizontal="left" vertical="center" shrinkToFit="1"/>
    </xf>
    <xf numFmtId="0" fontId="10" fillId="28" borderId="15" xfId="63" applyFont="1" applyFill="1" applyBorder="1" applyAlignment="1" applyProtection="1">
      <alignment horizontal="left" vertical="center" shrinkToFit="1"/>
      <protection locked="0"/>
    </xf>
    <xf numFmtId="0" fontId="62" fillId="0" borderId="15" xfId="0" applyFont="1" applyBorder="1" applyAlignment="1">
      <alignment horizontal="left" vertical="center" shrinkToFit="1"/>
    </xf>
    <xf numFmtId="0" fontId="60" fillId="0" borderId="0" xfId="0" applyFont="1" applyBorder="1" applyAlignment="1">
      <alignment horizontal="right" vertical="center"/>
    </xf>
    <xf numFmtId="0" fontId="0" fillId="0" borderId="0" xfId="0" applyAlignment="1">
      <alignment horizontal="right" vertical="center"/>
    </xf>
    <xf numFmtId="0" fontId="62" fillId="28"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distributed" vertical="center"/>
      <protection hidden="1"/>
    </xf>
    <xf numFmtId="0" fontId="60" fillId="0" borderId="0" xfId="0" applyFont="1" applyFill="1" applyBorder="1" applyAlignment="1" applyProtection="1">
      <alignment horizontal="distributed" vertical="center"/>
      <protection hidden="1"/>
    </xf>
    <xf numFmtId="0" fontId="10" fillId="28" borderId="0" xfId="63" applyFont="1" applyFill="1" applyBorder="1" applyAlignment="1" applyProtection="1">
      <alignment vertical="center"/>
      <protection locked="0"/>
    </xf>
    <xf numFmtId="0" fontId="62" fillId="28" borderId="0" xfId="0" applyFont="1" applyFill="1" applyBorder="1" applyAlignment="1" applyProtection="1">
      <alignment vertical="center"/>
      <protection locked="0"/>
    </xf>
    <xf numFmtId="0" fontId="62" fillId="28" borderId="0" xfId="0" applyFont="1" applyFill="1" applyBorder="1" applyAlignment="1" applyProtection="1">
      <alignment vertical="center" shrinkToFit="1"/>
      <protection locked="0"/>
    </xf>
    <xf numFmtId="0" fontId="62" fillId="28" borderId="12" xfId="0" applyFont="1" applyFill="1" applyBorder="1" applyAlignment="1" applyProtection="1">
      <alignment vertical="center" shrinkToFit="1"/>
      <protection locked="0"/>
    </xf>
    <xf numFmtId="0" fontId="10" fillId="28" borderId="0" xfId="0" applyFont="1" applyFill="1" applyBorder="1" applyAlignment="1" applyProtection="1">
      <alignment vertical="center" shrinkToFit="1"/>
      <protection locked="0"/>
    </xf>
    <xf numFmtId="0" fontId="0" fillId="28" borderId="0" xfId="0" applyFill="1" applyBorder="1" applyAlignment="1" applyProtection="1">
      <alignment vertical="center" shrinkToFit="1"/>
      <protection locked="0"/>
    </xf>
    <xf numFmtId="0" fontId="0" fillId="28" borderId="12" xfId="0" applyFill="1" applyBorder="1" applyAlignment="1" applyProtection="1">
      <alignment vertical="center" shrinkToFit="1"/>
      <protection locked="0"/>
    </xf>
    <xf numFmtId="0" fontId="62" fillId="0" borderId="0" xfId="0" applyFont="1" applyBorder="1" applyAlignment="1">
      <alignment vertical="center" shrinkToFit="1"/>
    </xf>
    <xf numFmtId="0" fontId="10" fillId="28" borderId="0" xfId="0" applyNumberFormat="1" applyFont="1" applyFill="1" applyBorder="1" applyAlignment="1" applyProtection="1">
      <alignment horizontal="center" vertical="center" shrinkToFit="1"/>
      <protection locked="0"/>
    </xf>
    <xf numFmtId="0" fontId="62" fillId="0" borderId="0" xfId="0" applyFont="1" applyBorder="1" applyAlignment="1">
      <alignment horizontal="center" vertical="center" shrinkToFit="1"/>
    </xf>
    <xf numFmtId="0" fontId="62" fillId="0" borderId="0" xfId="0" applyFont="1" applyBorder="1" applyAlignment="1" applyProtection="1">
      <alignment horizontal="center" vertical="center"/>
      <protection locked="0"/>
    </xf>
    <xf numFmtId="0" fontId="7" fillId="0" borderId="13" xfId="63" applyFont="1" applyFill="1" applyBorder="1" applyAlignment="1" applyProtection="1">
      <alignment horizontal="right" vertical="center"/>
      <protection hidden="1"/>
    </xf>
    <xf numFmtId="0" fontId="0" fillId="0" borderId="13" xfId="0" applyBorder="1" applyAlignment="1">
      <alignment horizontal="right" vertical="center"/>
    </xf>
    <xf numFmtId="0" fontId="7" fillId="0" borderId="0" xfId="63" applyFont="1" applyFill="1" applyBorder="1" applyAlignment="1" applyProtection="1">
      <alignment horizontal="distributed" vertical="center" wrapText="1"/>
      <protection hidden="1"/>
    </xf>
    <xf numFmtId="0" fontId="60" fillId="0" borderId="0" xfId="0" applyFont="1" applyBorder="1" applyAlignment="1">
      <alignment horizontal="distributed" vertical="center" wrapText="1"/>
    </xf>
    <xf numFmtId="0" fontId="60" fillId="0" borderId="19" xfId="0" applyFont="1" applyBorder="1" applyAlignment="1">
      <alignment horizontal="distributed" vertical="center" wrapText="1"/>
    </xf>
    <xf numFmtId="0" fontId="60" fillId="0" borderId="19" xfId="0" applyFont="1" applyBorder="1" applyAlignment="1">
      <alignment vertical="center"/>
    </xf>
    <xf numFmtId="0" fontId="10" fillId="28" borderId="0" xfId="0" applyNumberFormat="1" applyFont="1" applyFill="1" applyBorder="1" applyAlignment="1" applyProtection="1">
      <alignment vertical="center" shrinkToFit="1"/>
      <protection locked="0"/>
    </xf>
    <xf numFmtId="0" fontId="62" fillId="28" borderId="0" xfId="0" applyNumberFormat="1" applyFont="1" applyFill="1" applyBorder="1" applyAlignment="1" applyProtection="1">
      <alignment vertical="center" shrinkToFit="1"/>
      <protection locked="0"/>
    </xf>
    <xf numFmtId="0" fontId="10" fillId="28" borderId="0" xfId="0" applyFont="1" applyFill="1" applyBorder="1" applyAlignment="1" applyProtection="1">
      <alignment horizontal="center" vertical="center"/>
      <protection locked="0"/>
    </xf>
    <xf numFmtId="0" fontId="60" fillId="0" borderId="0" xfId="0" applyFont="1" applyFill="1" applyBorder="1" applyAlignment="1" applyProtection="1">
      <alignment vertical="center"/>
      <protection hidden="1"/>
    </xf>
    <xf numFmtId="0" fontId="60" fillId="0" borderId="0" xfId="0" applyFont="1" applyBorder="1" applyAlignment="1">
      <alignment vertical="center"/>
    </xf>
    <xf numFmtId="0" fontId="62" fillId="28" borderId="0" xfId="0" applyFont="1" applyFill="1" applyBorder="1" applyAlignment="1">
      <alignment horizontal="center" vertical="center"/>
    </xf>
    <xf numFmtId="0" fontId="60" fillId="0" borderId="22" xfId="0" applyFont="1" applyBorder="1" applyAlignment="1">
      <alignment horizontal="right" vertical="center"/>
    </xf>
    <xf numFmtId="0" fontId="10" fillId="28" borderId="0" xfId="63" applyFont="1" applyFill="1" applyBorder="1" applyAlignment="1" applyProtection="1">
      <alignment vertical="center" wrapText="1"/>
      <protection locked="0"/>
    </xf>
    <xf numFmtId="0" fontId="0" fillId="28" borderId="0" xfId="0" applyFill="1" applyBorder="1" applyAlignment="1" applyProtection="1">
      <alignment vertical="center" wrapText="1"/>
      <protection locked="0"/>
    </xf>
    <xf numFmtId="0" fontId="0" fillId="28" borderId="12" xfId="0" applyFill="1" applyBorder="1" applyAlignment="1" applyProtection="1">
      <alignment vertical="center" wrapText="1"/>
      <protection locked="0"/>
    </xf>
    <xf numFmtId="0" fontId="0" fillId="28" borderId="19" xfId="0" applyFill="1" applyBorder="1" applyAlignment="1" applyProtection="1">
      <alignment vertical="center" wrapText="1"/>
      <protection locked="0"/>
    </xf>
    <xf numFmtId="0" fontId="0" fillId="28" borderId="23" xfId="0" applyFill="1" applyBorder="1" applyAlignment="1" applyProtection="1">
      <alignment vertical="center" wrapText="1"/>
      <protection locked="0"/>
    </xf>
    <xf numFmtId="0" fontId="10" fillId="0" borderId="0" xfId="0" applyFont="1" applyFill="1" applyBorder="1" applyAlignment="1" applyProtection="1">
      <alignment vertical="center" shrinkToFit="1"/>
      <protection hidden="1"/>
    </xf>
    <xf numFmtId="0" fontId="0" fillId="0" borderId="0" xfId="0" applyBorder="1" applyAlignment="1">
      <alignment vertical="center" shrinkToFit="1"/>
    </xf>
    <xf numFmtId="0" fontId="0" fillId="0" borderId="12" xfId="0" applyBorder="1" applyAlignment="1">
      <alignment vertical="center" shrinkToFit="1"/>
    </xf>
    <xf numFmtId="0" fontId="7" fillId="0" borderId="13" xfId="69" applyNumberFormat="1" applyFont="1" applyFill="1" applyBorder="1" applyAlignment="1" applyProtection="1">
      <alignment vertical="center"/>
      <protection hidden="1"/>
    </xf>
    <xf numFmtId="0" fontId="10" fillId="28" borderId="15" xfId="63" applyFont="1" applyFill="1" applyBorder="1" applyAlignment="1" applyProtection="1">
      <alignment vertical="center"/>
      <protection locked="0"/>
    </xf>
    <xf numFmtId="0" fontId="62" fillId="28" borderId="15" xfId="0" applyFont="1" applyFill="1" applyBorder="1" applyAlignment="1" applyProtection="1">
      <alignment vertical="center"/>
      <protection locked="0"/>
    </xf>
    <xf numFmtId="0" fontId="7" fillId="0" borderId="15" xfId="0" applyFont="1" applyFill="1" applyBorder="1" applyAlignment="1" applyProtection="1">
      <alignment horizontal="distributed" vertical="center"/>
      <protection hidden="1"/>
    </xf>
    <xf numFmtId="0" fontId="60" fillId="0" borderId="15" xfId="0" applyFont="1" applyFill="1" applyBorder="1" applyAlignment="1" applyProtection="1">
      <alignment horizontal="distributed" vertical="center"/>
      <protection hidden="1"/>
    </xf>
    <xf numFmtId="0" fontId="7" fillId="0" borderId="0" xfId="0" applyFont="1" applyBorder="1" applyAlignment="1" applyProtection="1">
      <alignment horizontal="distributed" vertical="center"/>
      <protection hidden="1"/>
    </xf>
    <xf numFmtId="0" fontId="64" fillId="0" borderId="0" xfId="0" applyFont="1" applyBorder="1" applyAlignment="1" applyProtection="1">
      <alignment horizontal="distributed" vertical="center"/>
      <protection hidden="1"/>
    </xf>
    <xf numFmtId="0" fontId="7" fillId="0" borderId="15" xfId="0" applyFont="1" applyBorder="1" applyAlignment="1" applyProtection="1">
      <alignment horizontal="distributed" vertical="center"/>
      <protection hidden="1"/>
    </xf>
    <xf numFmtId="0" fontId="64" fillId="0" borderId="15" xfId="0" applyFont="1" applyBorder="1" applyAlignment="1" applyProtection="1">
      <alignment horizontal="distributed" vertical="center"/>
      <protection hidden="1"/>
    </xf>
    <xf numFmtId="0" fontId="7" fillId="0" borderId="0" xfId="63" applyFont="1" applyFill="1" applyBorder="1" applyAlignment="1" applyProtection="1">
      <alignment horizontal="center" vertical="center"/>
      <protection hidden="1"/>
    </xf>
    <xf numFmtId="0" fontId="0" fillId="0" borderId="22" xfId="0" applyBorder="1" applyAlignment="1">
      <alignment horizontal="right" vertical="center"/>
    </xf>
    <xf numFmtId="0" fontId="11" fillId="0" borderId="15" xfId="0" applyFont="1" applyBorder="1" applyAlignment="1" applyProtection="1">
      <alignment horizontal="center" vertical="center" shrinkToFit="1"/>
      <protection hidden="1"/>
    </xf>
    <xf numFmtId="0" fontId="0" fillId="0" borderId="15" xfId="0" applyBorder="1" applyAlignment="1" applyProtection="1">
      <alignment horizontal="center" vertical="center" shrinkToFit="1"/>
      <protection hidden="1"/>
    </xf>
    <xf numFmtId="0" fontId="7" fillId="0" borderId="0" xfId="0" applyFont="1" applyBorder="1" applyAlignment="1" applyProtection="1">
      <alignment horizontal="distributed" vertical="center" shrinkToFit="1"/>
      <protection hidden="1"/>
    </xf>
    <xf numFmtId="0" fontId="64" fillId="0" borderId="0" xfId="0" applyFont="1" applyBorder="1" applyAlignment="1" applyProtection="1">
      <alignment horizontal="distributed" vertical="center" shrinkToFit="1"/>
      <protection hidden="1"/>
    </xf>
    <xf numFmtId="0" fontId="7" fillId="0" borderId="19" xfId="0" applyFont="1" applyBorder="1" applyAlignment="1" applyProtection="1">
      <alignment horizontal="distributed" vertical="center"/>
      <protection hidden="1"/>
    </xf>
    <xf numFmtId="0" fontId="64" fillId="0" borderId="19" xfId="0" applyFont="1" applyBorder="1" applyAlignment="1" applyProtection="1">
      <alignment horizontal="distributed" vertical="center"/>
      <protection hidden="1"/>
    </xf>
    <xf numFmtId="0" fontId="10" fillId="28" borderId="19" xfId="63" applyFont="1" applyFill="1" applyBorder="1" applyAlignment="1" applyProtection="1">
      <alignment vertical="center"/>
      <protection locked="0"/>
    </xf>
    <xf numFmtId="0" fontId="62" fillId="28" borderId="19" xfId="0" applyFont="1" applyFill="1" applyBorder="1" applyAlignment="1" applyProtection="1">
      <alignment vertical="center"/>
      <protection locked="0"/>
    </xf>
    <xf numFmtId="0" fontId="0" fillId="0" borderId="0" xfId="0" applyFill="1" applyBorder="1" applyAlignment="1">
      <alignment vertical="center" shrinkToFit="1"/>
    </xf>
    <xf numFmtId="0" fontId="0" fillId="0" borderId="12" xfId="0" applyFill="1" applyBorder="1" applyAlignment="1">
      <alignment vertical="center" shrinkToFit="1"/>
    </xf>
    <xf numFmtId="0" fontId="62" fillId="28" borderId="15" xfId="0" applyFont="1" applyFill="1" applyBorder="1" applyAlignment="1" applyProtection="1">
      <alignment vertical="center" shrinkToFit="1"/>
      <protection locked="0"/>
    </xf>
    <xf numFmtId="0" fontId="62" fillId="28" borderId="16" xfId="0" applyFont="1" applyFill="1" applyBorder="1" applyAlignment="1" applyProtection="1">
      <alignment vertical="center" shrinkToFit="1"/>
      <protection locked="0"/>
    </xf>
    <xf numFmtId="0" fontId="11" fillId="0" borderId="19" xfId="0" applyFont="1" applyBorder="1" applyAlignment="1" applyProtection="1">
      <alignment vertical="center" shrinkToFit="1"/>
      <protection hidden="1"/>
    </xf>
    <xf numFmtId="0" fontId="0" fillId="0" borderId="19" xfId="0" applyBorder="1" applyAlignment="1" applyProtection="1">
      <alignment vertical="center" shrinkToFit="1"/>
      <protection hidden="1"/>
    </xf>
    <xf numFmtId="0" fontId="7" fillId="0" borderId="1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0" fillId="0" borderId="0" xfId="0" applyBorder="1" applyAlignment="1">
      <alignment horizontal="left" vertical="center"/>
    </xf>
    <xf numFmtId="0" fontId="0" fillId="0" borderId="12" xfId="0" applyBorder="1" applyAlignment="1">
      <alignment horizontal="left" vertical="center"/>
    </xf>
    <xf numFmtId="0" fontId="0" fillId="0" borderId="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10" fillId="28" borderId="0" xfId="0" applyFont="1" applyFill="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hidden="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28" borderId="0" xfId="0" applyFill="1" applyAlignment="1" applyProtection="1">
      <alignment vertical="center" wrapText="1"/>
      <protection locked="0"/>
    </xf>
    <xf numFmtId="0" fontId="0" fillId="28" borderId="15" xfId="0" applyFill="1" applyBorder="1" applyAlignment="1" applyProtection="1">
      <alignment vertical="center" wrapText="1"/>
      <protection locked="0"/>
    </xf>
    <xf numFmtId="0" fontId="0" fillId="28" borderId="16" xfId="0" applyFill="1" applyBorder="1" applyAlignment="1" applyProtection="1">
      <alignment vertical="center" wrapText="1"/>
      <protection locked="0"/>
    </xf>
    <xf numFmtId="0" fontId="7" fillId="28" borderId="15" xfId="63" applyFont="1" applyFill="1" applyBorder="1" applyAlignment="1" applyProtection="1">
      <alignment horizontal="left" vertical="center"/>
      <protection locked="0"/>
    </xf>
    <xf numFmtId="0" fontId="60" fillId="0" borderId="15" xfId="0" applyFont="1" applyBorder="1" applyAlignment="1">
      <alignment horizontal="left" vertical="center"/>
    </xf>
    <xf numFmtId="0" fontId="60" fillId="0" borderId="16" xfId="0" applyFont="1" applyBorder="1" applyAlignment="1">
      <alignment horizontal="left" vertical="center"/>
    </xf>
    <xf numFmtId="0" fontId="11" fillId="0" borderId="19" xfId="0" applyFont="1" applyBorder="1" applyAlignment="1" applyProtection="1">
      <alignment horizontal="center" vertical="center" shrinkToFit="1"/>
      <protection hidden="1"/>
    </xf>
    <xf numFmtId="0" fontId="0" fillId="0" borderId="19" xfId="0" applyBorder="1" applyAlignment="1" applyProtection="1">
      <alignment horizontal="center" vertical="center" shrinkToFit="1"/>
      <protection hidden="1"/>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0" fillId="0" borderId="11" xfId="0" applyBorder="1" applyAlignment="1">
      <alignment horizontal="left" vertical="center"/>
    </xf>
    <xf numFmtId="0" fontId="0" fillId="0" borderId="17" xfId="0" applyBorder="1" applyAlignment="1">
      <alignment horizontal="left" vertical="center"/>
    </xf>
    <xf numFmtId="0" fontId="10" fillId="28" borderId="0" xfId="69" applyNumberFormat="1" applyFont="1" applyFill="1" applyBorder="1" applyAlignment="1" applyProtection="1">
      <alignment vertical="center"/>
      <protection locked="0"/>
    </xf>
    <xf numFmtId="0" fontId="61" fillId="0" borderId="0" xfId="0" applyFont="1" applyBorder="1" applyAlignment="1">
      <alignment vertical="center"/>
    </xf>
    <xf numFmtId="0" fontId="7" fillId="28" borderId="0" xfId="63" applyFont="1" applyFill="1" applyBorder="1" applyAlignment="1" applyProtection="1">
      <alignment horizontal="right" vertical="center"/>
      <protection locked="0"/>
    </xf>
    <xf numFmtId="0" fontId="0" fillId="28" borderId="0" xfId="0" applyFill="1" applyBorder="1" applyAlignment="1" applyProtection="1">
      <alignment horizontal="right" vertical="center"/>
      <protection locked="0"/>
    </xf>
    <xf numFmtId="0" fontId="62" fillId="28" borderId="0" xfId="0" applyFont="1" applyFill="1" applyBorder="1" applyAlignment="1" applyProtection="1">
      <alignment vertical="top" wrapText="1"/>
      <protection locked="0"/>
    </xf>
    <xf numFmtId="0" fontId="59" fillId="0" borderId="0" xfId="0" applyFont="1" applyAlignment="1">
      <alignment vertical="top" wrapText="1"/>
    </xf>
    <xf numFmtId="0" fontId="59" fillId="0" borderId="12" xfId="0" applyFont="1" applyBorder="1" applyAlignment="1">
      <alignment vertical="top" wrapText="1"/>
    </xf>
    <xf numFmtId="0" fontId="10" fillId="28" borderId="0" xfId="69" applyNumberFormat="1" applyFont="1" applyFill="1" applyBorder="1" applyAlignment="1" applyProtection="1">
      <alignment horizontal="right" vertical="center"/>
      <protection locked="0"/>
    </xf>
    <xf numFmtId="0" fontId="61" fillId="0" borderId="0" xfId="0" applyFont="1" applyBorder="1" applyAlignment="1">
      <alignment horizontal="right" vertical="center"/>
    </xf>
    <xf numFmtId="0" fontId="62" fillId="28" borderId="0" xfId="0" applyFont="1" applyFill="1" applyBorder="1" applyAlignment="1" applyProtection="1">
      <alignment horizontal="left" vertical="center" shrinkToFit="1"/>
      <protection locked="0"/>
    </xf>
    <xf numFmtId="0" fontId="0" fillId="0" borderId="0" xfId="0" applyAlignment="1">
      <alignment horizontal="left" vertical="center" shrinkToFit="1"/>
    </xf>
    <xf numFmtId="0" fontId="10" fillId="33" borderId="0" xfId="0" applyFont="1" applyFill="1" applyBorder="1" applyAlignment="1" applyProtection="1">
      <alignment horizontal="left" vertical="center"/>
      <protection locked="0"/>
    </xf>
    <xf numFmtId="0" fontId="61" fillId="0" borderId="0" xfId="0" applyFont="1" applyBorder="1" applyAlignment="1">
      <alignment horizontal="left" vertical="center"/>
    </xf>
    <xf numFmtId="0" fontId="0" fillId="0" borderId="0" xfId="0" applyAlignment="1">
      <alignment horizontal="left" vertical="center"/>
    </xf>
    <xf numFmtId="0" fontId="10" fillId="28" borderId="0" xfId="69" applyNumberFormat="1" applyFont="1" applyFill="1" applyBorder="1" applyAlignment="1" applyProtection="1">
      <alignment vertical="top" wrapText="1"/>
      <protection locked="0"/>
    </xf>
    <xf numFmtId="0" fontId="61" fillId="28" borderId="0" xfId="0" applyFont="1" applyFill="1" applyBorder="1" applyAlignment="1" applyProtection="1">
      <alignment vertical="top" wrapText="1"/>
      <protection locked="0"/>
    </xf>
    <xf numFmtId="0" fontId="61" fillId="28" borderId="12" xfId="0" applyFont="1" applyFill="1" applyBorder="1" applyAlignment="1" applyProtection="1">
      <alignment vertical="top" wrapText="1"/>
      <protection locked="0"/>
    </xf>
    <xf numFmtId="0" fontId="7" fillId="0" borderId="0" xfId="69" applyNumberFormat="1" applyFont="1" applyFill="1" applyBorder="1" applyAlignment="1" applyProtection="1">
      <alignment horizontal="center" vertical="center"/>
      <protection hidden="1"/>
    </xf>
    <xf numFmtId="182" fontId="10" fillId="28" borderId="0" xfId="69" applyNumberFormat="1" applyFont="1" applyFill="1" applyBorder="1" applyAlignment="1" applyProtection="1">
      <alignment vertical="center"/>
      <protection locked="0"/>
    </xf>
    <xf numFmtId="0" fontId="7" fillId="0" borderId="0" xfId="69" applyNumberFormat="1" applyFont="1" applyFill="1" applyBorder="1" applyAlignment="1" applyProtection="1">
      <alignment horizontal="distributed" vertical="center"/>
      <protection hidden="1"/>
    </xf>
    <xf numFmtId="0" fontId="0" fillId="0" borderId="0" xfId="0" applyBorder="1" applyAlignment="1">
      <alignment horizontal="distributed" vertical="center"/>
    </xf>
    <xf numFmtId="0" fontId="10" fillId="0" borderId="0" xfId="63" applyFont="1" applyAlignment="1" applyProtection="1">
      <alignment horizontal="center" vertical="center"/>
      <protection hidden="1"/>
    </xf>
    <xf numFmtId="0" fontId="10" fillId="28" borderId="0" xfId="63" applyFont="1" applyFill="1" applyAlignment="1" applyProtection="1">
      <alignment vertical="center"/>
      <protection locked="0"/>
    </xf>
    <xf numFmtId="0" fontId="61" fillId="28" borderId="0" xfId="0" applyFont="1" applyFill="1" applyAlignment="1" applyProtection="1">
      <alignment vertical="center"/>
      <protection locked="0"/>
    </xf>
    <xf numFmtId="0" fontId="7" fillId="0" borderId="0" xfId="63" applyFont="1" applyAlignment="1" applyProtection="1">
      <alignment horizontal="left" vertical="center"/>
      <protection hidden="1"/>
    </xf>
    <xf numFmtId="0" fontId="10" fillId="28" borderId="0" xfId="63" applyFont="1" applyFill="1" applyBorder="1" applyAlignment="1" applyProtection="1">
      <alignment vertical="center" shrinkToFit="1"/>
      <protection locked="0"/>
    </xf>
    <xf numFmtId="0" fontId="61" fillId="28" borderId="0" xfId="0" applyFont="1" applyFill="1" applyBorder="1" applyAlignment="1" applyProtection="1">
      <alignment vertical="center" shrinkToFit="1"/>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BA96"/>
  <sheetViews>
    <sheetView tabSelected="1" view="pageBreakPreview" zoomScaleSheetLayoutView="100" workbookViewId="0" topLeftCell="A1">
      <selection activeCell="X10" sqref="X10:Y10"/>
    </sheetView>
  </sheetViews>
  <sheetFormatPr defaultColWidth="9.421875" defaultRowHeight="13.5" customHeight="1"/>
  <cols>
    <col min="1" max="31" width="3.140625" style="8" customWidth="1"/>
    <col min="32" max="52" width="9.421875" style="8" customWidth="1"/>
    <col min="53" max="53" width="9.57421875" style="64" hidden="1" customWidth="1"/>
    <col min="54" max="57" width="0" style="8" hidden="1" customWidth="1"/>
    <col min="58" max="16384" width="9.421875" style="8" customWidth="1"/>
  </cols>
  <sheetData>
    <row r="1" spans="1:53" ht="13.5" customHeight="1">
      <c r="A1" s="245" t="s">
        <v>390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BA1" s="65"/>
    </row>
    <row r="2" spans="1:53" ht="13.5" customHeight="1">
      <c r="A2" s="7"/>
      <c r="B2" s="7"/>
      <c r="C2" s="7"/>
      <c r="D2" s="7"/>
      <c r="E2" s="7"/>
      <c r="F2" s="7"/>
      <c r="G2" s="7"/>
      <c r="H2" s="7"/>
      <c r="I2" s="9"/>
      <c r="J2" s="9"/>
      <c r="K2" s="9"/>
      <c r="L2" s="9"/>
      <c r="M2" s="9"/>
      <c r="AE2" s="10"/>
      <c r="BA2" s="64" t="str">
        <f>'リスト項目'!B3</f>
        <v>北海道</v>
      </c>
    </row>
    <row r="3" spans="1:53" ht="13.5" customHeight="1">
      <c r="A3" s="7"/>
      <c r="B3" s="7"/>
      <c r="C3" s="7"/>
      <c r="D3" s="7"/>
      <c r="E3" s="7"/>
      <c r="F3" s="7"/>
      <c r="G3" s="7"/>
      <c r="H3" s="7"/>
      <c r="I3" s="9"/>
      <c r="J3" s="9"/>
      <c r="K3" s="9"/>
      <c r="L3" s="9"/>
      <c r="M3" s="9"/>
      <c r="AE3" s="10"/>
      <c r="BA3" s="64" t="str">
        <f>'リスト項目'!B4</f>
        <v>青森県</v>
      </c>
    </row>
    <row r="4" spans="1:53" ht="13.5" customHeight="1">
      <c r="A4" s="248" t="s">
        <v>1</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BA4" s="64" t="str">
        <f>'リスト項目'!B5</f>
        <v>岩手県</v>
      </c>
    </row>
    <row r="5" spans="1:53" ht="13.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BA5" s="64" t="str">
        <f>'リスト項目'!B6</f>
        <v>宮城県</v>
      </c>
    </row>
    <row r="6" spans="1:53" ht="13.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BA6" s="64" t="str">
        <f>'リスト項目'!B7</f>
        <v>秋田県</v>
      </c>
    </row>
    <row r="7" spans="1:53" ht="13.5" customHeight="1">
      <c r="A7" s="249" t="s">
        <v>386</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BA7" s="64" t="str">
        <f>'リスト項目'!B8</f>
        <v>山形県</v>
      </c>
    </row>
    <row r="8" spans="1:53" ht="13.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BA8" s="64" t="str">
        <f>'リスト項目'!B9</f>
        <v>福島県</v>
      </c>
    </row>
    <row r="9" spans="1:53" ht="13.5" customHeight="1">
      <c r="A9" s="9"/>
      <c r="B9" s="9"/>
      <c r="C9" s="9"/>
      <c r="D9" s="9"/>
      <c r="E9" s="9"/>
      <c r="F9" s="9"/>
      <c r="G9" s="9"/>
      <c r="H9" s="9"/>
      <c r="I9" s="9"/>
      <c r="J9" s="9"/>
      <c r="K9" s="9"/>
      <c r="L9" s="9"/>
      <c r="M9" s="9"/>
      <c r="BA9" s="64" t="str">
        <f>'リスト項目'!B10</f>
        <v>茨城県</v>
      </c>
    </row>
    <row r="10" spans="1:53" ht="13.5" customHeight="1">
      <c r="A10" s="9"/>
      <c r="B10" s="9"/>
      <c r="C10" s="9"/>
      <c r="D10" s="9"/>
      <c r="E10" s="9"/>
      <c r="F10" s="9"/>
      <c r="G10" s="9"/>
      <c r="H10" s="9"/>
      <c r="I10" s="9"/>
      <c r="J10" s="9"/>
      <c r="K10" s="9"/>
      <c r="L10" s="9"/>
      <c r="M10" s="9"/>
      <c r="V10" s="12"/>
      <c r="W10" s="13"/>
      <c r="X10" s="246" t="s">
        <v>400</v>
      </c>
      <c r="Y10" s="247"/>
      <c r="Z10" s="47"/>
      <c r="AA10" s="14" t="s">
        <v>0</v>
      </c>
      <c r="AB10" s="47"/>
      <c r="AC10" s="15" t="s">
        <v>49</v>
      </c>
      <c r="AD10" s="47"/>
      <c r="AE10" s="11" t="s">
        <v>50</v>
      </c>
      <c r="BA10" s="64" t="str">
        <f>'リスト項目'!B11</f>
        <v>栃木県</v>
      </c>
    </row>
    <row r="11" spans="1:53" ht="13.5" customHeight="1">
      <c r="A11" s="9"/>
      <c r="B11" s="9"/>
      <c r="C11" s="9"/>
      <c r="D11" s="9"/>
      <c r="E11" s="9"/>
      <c r="F11" s="9"/>
      <c r="G11" s="9"/>
      <c r="H11" s="9"/>
      <c r="I11" s="9"/>
      <c r="J11" s="9"/>
      <c r="K11" s="9"/>
      <c r="L11" s="9"/>
      <c r="M11" s="9"/>
      <c r="BA11" s="64" t="str">
        <f>'リスト項目'!B12</f>
        <v>群馬県</v>
      </c>
    </row>
    <row r="12" spans="1:53" ht="13.5" customHeight="1">
      <c r="A12" s="7" t="s">
        <v>388</v>
      </c>
      <c r="B12" s="194"/>
      <c r="C12" s="194"/>
      <c r="D12" s="194"/>
      <c r="E12" s="194"/>
      <c r="F12" s="194"/>
      <c r="G12" s="194"/>
      <c r="H12" s="194" t="s">
        <v>389</v>
      </c>
      <c r="I12" s="187"/>
      <c r="J12" s="7"/>
      <c r="K12" s="7"/>
      <c r="L12" s="9"/>
      <c r="M12" s="9"/>
      <c r="BA12" s="64" t="str">
        <f>'リスト項目'!B13</f>
        <v>埼玉県</v>
      </c>
    </row>
    <row r="13" ht="13.5" customHeight="1">
      <c r="BA13" s="64" t="str">
        <f>'リスト項目'!B14</f>
        <v>千葉県</v>
      </c>
    </row>
    <row r="14" ht="13.5" customHeight="1">
      <c r="BA14" s="64" t="str">
        <f>'リスト項目'!B15</f>
        <v>東京都</v>
      </c>
    </row>
    <row r="15" spans="1:53" ht="13.5" customHeight="1">
      <c r="A15" s="9"/>
      <c r="B15" s="9"/>
      <c r="C15" s="9"/>
      <c r="D15" s="9"/>
      <c r="E15" s="9"/>
      <c r="F15" s="9"/>
      <c r="G15" s="9"/>
      <c r="H15" s="9"/>
      <c r="I15" s="9"/>
      <c r="J15" s="9"/>
      <c r="K15" s="9"/>
      <c r="L15" s="9"/>
      <c r="M15" s="9"/>
      <c r="BA15" s="64" t="str">
        <f>'リスト項目'!B16</f>
        <v>神奈川県</v>
      </c>
    </row>
    <row r="16" spans="13:53" ht="13.5" customHeight="1">
      <c r="M16" s="19"/>
      <c r="N16" s="19"/>
      <c r="O16" s="19"/>
      <c r="P16" s="19"/>
      <c r="Q16" s="19"/>
      <c r="R16" s="22"/>
      <c r="S16" s="23"/>
      <c r="T16" s="23"/>
      <c r="U16" s="23"/>
      <c r="V16" s="23"/>
      <c r="W16" s="23"/>
      <c r="X16" s="23"/>
      <c r="Y16" s="23"/>
      <c r="Z16" s="23"/>
      <c r="AA16" s="23"/>
      <c r="AB16" s="23"/>
      <c r="AC16" s="23"/>
      <c r="AD16" s="23"/>
      <c r="AE16" s="21"/>
      <c r="BA16" s="64" t="str">
        <f>'リスト項目'!B17</f>
        <v>新潟県</v>
      </c>
    </row>
    <row r="17" spans="1:53" ht="13.5" customHeight="1">
      <c r="A17" s="9"/>
      <c r="B17" s="9"/>
      <c r="C17" s="9"/>
      <c r="D17" s="9"/>
      <c r="E17" s="9"/>
      <c r="F17" s="9"/>
      <c r="G17" s="9"/>
      <c r="H17" s="9"/>
      <c r="I17" s="9"/>
      <c r="J17" s="9"/>
      <c r="K17" s="9"/>
      <c r="L17" s="9"/>
      <c r="M17" s="9"/>
      <c r="BA17" s="64" t="str">
        <f>'リスト項目'!B18</f>
        <v>富山県</v>
      </c>
    </row>
    <row r="18" spans="1:53" ht="13.5" customHeight="1">
      <c r="A18" s="9"/>
      <c r="B18" s="9"/>
      <c r="C18" s="9"/>
      <c r="D18" s="9"/>
      <c r="E18" s="9"/>
      <c r="F18" s="9"/>
      <c r="G18" s="9"/>
      <c r="H18" s="9"/>
      <c r="L18" s="16"/>
      <c r="M18" s="244" t="s">
        <v>67</v>
      </c>
      <c r="N18" s="239"/>
      <c r="O18" s="239"/>
      <c r="P18" s="239"/>
      <c r="Q18" s="239"/>
      <c r="R18" s="239"/>
      <c r="S18" s="229"/>
      <c r="T18" s="230"/>
      <c r="U18" s="231"/>
      <c r="V18" s="232"/>
      <c r="W18" s="233"/>
      <c r="X18" s="233"/>
      <c r="Y18" s="233"/>
      <c r="Z18" s="233"/>
      <c r="AA18" s="233"/>
      <c r="AB18" s="233"/>
      <c r="AC18" s="233"/>
      <c r="AD18" s="233"/>
      <c r="BA18" s="64" t="str">
        <f>'リスト項目'!B19</f>
        <v>石川県</v>
      </c>
    </row>
    <row r="19" spans="11:53" ht="13.5" customHeight="1">
      <c r="K19" s="16"/>
      <c r="L19" s="16"/>
      <c r="M19" s="239"/>
      <c r="N19" s="239"/>
      <c r="O19" s="239"/>
      <c r="P19" s="239"/>
      <c r="Q19" s="239"/>
      <c r="R19" s="239"/>
      <c r="S19" s="236"/>
      <c r="T19" s="237"/>
      <c r="U19" s="237"/>
      <c r="V19" s="237"/>
      <c r="W19" s="237"/>
      <c r="X19" s="237"/>
      <c r="Y19" s="237"/>
      <c r="Z19" s="237"/>
      <c r="AA19" s="237"/>
      <c r="AB19" s="237"/>
      <c r="AC19" s="237"/>
      <c r="AD19" s="237"/>
      <c r="AE19" s="17"/>
      <c r="BA19" s="64" t="str">
        <f>'リスト項目'!B20</f>
        <v>福井県</v>
      </c>
    </row>
    <row r="20" spans="11:53" ht="13.5" customHeight="1">
      <c r="K20" s="16"/>
      <c r="L20" s="16"/>
      <c r="M20" s="16"/>
      <c r="N20" s="16"/>
      <c r="O20" s="16"/>
      <c r="P20" s="16"/>
      <c r="Q20" s="16"/>
      <c r="R20" s="16"/>
      <c r="S20" s="18"/>
      <c r="T20" s="18"/>
      <c r="U20" s="18"/>
      <c r="V20" s="18"/>
      <c r="W20" s="18"/>
      <c r="X20" s="18"/>
      <c r="Y20" s="18"/>
      <c r="Z20" s="18"/>
      <c r="AA20" s="18"/>
      <c r="AB20" s="18"/>
      <c r="AC20" s="18"/>
      <c r="AD20" s="18"/>
      <c r="AE20" s="17"/>
      <c r="BA20" s="64" t="str">
        <f>'リスト項目'!B21</f>
        <v>山梨県</v>
      </c>
    </row>
    <row r="21" spans="12:53" ht="13.5" customHeight="1">
      <c r="L21" s="16"/>
      <c r="M21" s="238" t="s">
        <v>68</v>
      </c>
      <c r="N21" s="239"/>
      <c r="O21" s="239"/>
      <c r="P21" s="239"/>
      <c r="Q21" s="239"/>
      <c r="R21" s="239"/>
      <c r="S21" s="240"/>
      <c r="T21" s="241"/>
      <c r="U21" s="241"/>
      <c r="V21" s="241"/>
      <c r="W21" s="241"/>
      <c r="X21" s="241"/>
      <c r="Y21" s="241"/>
      <c r="Z21" s="241"/>
      <c r="AA21" s="241"/>
      <c r="AB21" s="241"/>
      <c r="AC21" s="241"/>
      <c r="AD21" s="234"/>
      <c r="AE21" s="20"/>
      <c r="BA21" s="64" t="str">
        <f>'リスト項目'!B22</f>
        <v>長野県</v>
      </c>
    </row>
    <row r="22" spans="11:53" ht="13.5" customHeight="1">
      <c r="K22" s="18"/>
      <c r="L22" s="18"/>
      <c r="M22" s="242" t="s">
        <v>70</v>
      </c>
      <c r="N22" s="243"/>
      <c r="O22" s="243"/>
      <c r="P22" s="243"/>
      <c r="Q22" s="243"/>
      <c r="R22" s="243"/>
      <c r="S22" s="240"/>
      <c r="T22" s="237"/>
      <c r="U22" s="237"/>
      <c r="V22" s="237"/>
      <c r="W22" s="237"/>
      <c r="X22" s="237"/>
      <c r="Y22" s="237"/>
      <c r="Z22" s="237"/>
      <c r="AA22" s="237"/>
      <c r="AB22" s="237"/>
      <c r="AC22" s="237"/>
      <c r="AD22" s="235"/>
      <c r="AE22" s="21"/>
      <c r="BA22" s="64" t="str">
        <f>'リスト項目'!B23</f>
        <v>岐阜県</v>
      </c>
    </row>
    <row r="23" spans="13:53" ht="13.5" customHeight="1">
      <c r="M23" s="19"/>
      <c r="N23" s="19"/>
      <c r="O23" s="19"/>
      <c r="P23" s="19"/>
      <c r="Q23" s="19"/>
      <c r="R23" s="19"/>
      <c r="S23" s="58"/>
      <c r="T23" s="59"/>
      <c r="U23" s="59"/>
      <c r="V23" s="59"/>
      <c r="W23" s="59"/>
      <c r="X23" s="59"/>
      <c r="Y23" s="59"/>
      <c r="Z23" s="59"/>
      <c r="AA23" s="59"/>
      <c r="AB23" s="59"/>
      <c r="AC23" s="59"/>
      <c r="BA23" s="64" t="str">
        <f>'リスト項目'!B24</f>
        <v>静岡県</v>
      </c>
    </row>
    <row r="24" spans="11:53" ht="13.5" customHeight="1">
      <c r="K24" s="18"/>
      <c r="L24" s="18"/>
      <c r="M24" s="242" t="s">
        <v>71</v>
      </c>
      <c r="N24" s="243"/>
      <c r="O24" s="243"/>
      <c r="P24" s="243"/>
      <c r="Q24" s="243"/>
      <c r="R24" s="243"/>
      <c r="S24" s="240"/>
      <c r="T24" s="237"/>
      <c r="U24" s="237"/>
      <c r="V24" s="237"/>
      <c r="W24" s="237"/>
      <c r="X24" s="237"/>
      <c r="Y24" s="237"/>
      <c r="Z24" s="237"/>
      <c r="AA24" s="237"/>
      <c r="AB24" s="237"/>
      <c r="AC24" s="237"/>
      <c r="AD24" s="272"/>
      <c r="BA24" s="64" t="str">
        <f>'リスト項目'!B25</f>
        <v>愛知県</v>
      </c>
    </row>
    <row r="25" spans="9:53" ht="13.5" customHeight="1">
      <c r="I25" s="19"/>
      <c r="S25" s="240"/>
      <c r="T25" s="237"/>
      <c r="U25" s="237"/>
      <c r="V25" s="237"/>
      <c r="W25" s="237"/>
      <c r="X25" s="237"/>
      <c r="Y25" s="237"/>
      <c r="Z25" s="237"/>
      <c r="AA25" s="237"/>
      <c r="AB25" s="237"/>
      <c r="AC25" s="237"/>
      <c r="AD25" s="272"/>
      <c r="BA25" s="64" t="str">
        <f>'リスト項目'!B26</f>
        <v>三重県</v>
      </c>
    </row>
    <row r="26" ht="13.5" customHeight="1">
      <c r="BA26" s="64" t="str">
        <f>'リスト項目'!B27</f>
        <v>滋賀県</v>
      </c>
    </row>
    <row r="27" spans="11:53" ht="13.5" customHeight="1">
      <c r="K27" s="16"/>
      <c r="L27" s="16"/>
      <c r="M27" s="16"/>
      <c r="N27" s="16"/>
      <c r="O27" s="16"/>
      <c r="P27" s="16"/>
      <c r="Q27" s="16"/>
      <c r="R27" s="16"/>
      <c r="S27" s="19"/>
      <c r="T27" s="19"/>
      <c r="AE27" s="20"/>
      <c r="BA27" s="64" t="str">
        <f>'リスト項目'!B28</f>
        <v>京都府</v>
      </c>
    </row>
    <row r="28" spans="16:53" ht="13.5" customHeight="1">
      <c r="P28" s="24"/>
      <c r="BA28" s="64" t="str">
        <f>'リスト項目'!B29</f>
        <v>大阪府</v>
      </c>
    </row>
    <row r="29" ht="13.5" customHeight="1">
      <c r="BA29" s="64" t="str">
        <f>'リスト項目'!B30</f>
        <v>兵庫県</v>
      </c>
    </row>
    <row r="30" ht="13.5" customHeight="1">
      <c r="BA30" s="64" t="str">
        <f>'リスト項目'!B31</f>
        <v>奈良県</v>
      </c>
    </row>
    <row r="31" ht="13.5" customHeight="1">
      <c r="BA31" s="64" t="str">
        <f>'リスト項目'!B32</f>
        <v>和歌山県</v>
      </c>
    </row>
    <row r="32" spans="3:53" ht="13.5" customHeight="1">
      <c r="C32" s="277" t="s">
        <v>414</v>
      </c>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BA32" s="64" t="str">
        <f>'リスト項目'!B33</f>
        <v>鳥取県</v>
      </c>
    </row>
    <row r="33" spans="1:53" ht="13.5" customHeight="1">
      <c r="A33" s="25"/>
      <c r="B33" s="25"/>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5"/>
      <c r="AE33" s="25"/>
      <c r="BA33" s="64" t="str">
        <f>'リスト項目'!B34</f>
        <v>島根県</v>
      </c>
    </row>
    <row r="34" spans="1:53" ht="13.5" customHeight="1">
      <c r="A34" s="25"/>
      <c r="B34" s="25"/>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5"/>
      <c r="AE34" s="25"/>
      <c r="BA34" s="64" t="str">
        <f>'リスト項目'!B35</f>
        <v>岡山県</v>
      </c>
    </row>
    <row r="35" spans="1:53" ht="13.5" customHeight="1">
      <c r="A35" s="25"/>
      <c r="B35" s="25"/>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5"/>
      <c r="AE35" s="25"/>
      <c r="BA35" s="64" t="str">
        <f>'リスト項目'!B36</f>
        <v>広島県</v>
      </c>
    </row>
    <row r="36" ht="13.5" customHeight="1">
      <c r="BA36" s="64" t="str">
        <f>'リスト項目'!B42</f>
        <v>福岡県</v>
      </c>
    </row>
    <row r="37" spans="1:53" ht="13.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BA37" s="64" t="str">
        <f>'リスト項目'!B37</f>
        <v>山口県</v>
      </c>
    </row>
    <row r="38" spans="3:53" ht="13.5" customHeight="1">
      <c r="C38" s="192" t="s">
        <v>381</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BA38" s="64" t="str">
        <f>'リスト項目'!B38</f>
        <v>徳島県</v>
      </c>
    </row>
    <row r="39" spans="3:53" ht="13.5" customHeight="1">
      <c r="C39" s="192" t="s">
        <v>391</v>
      </c>
      <c r="K39" s="10" t="s">
        <v>387</v>
      </c>
      <c r="L39" s="195"/>
      <c r="M39" s="197" t="s">
        <v>392</v>
      </c>
      <c r="N39" s="196"/>
      <c r="O39" s="193" t="s">
        <v>392</v>
      </c>
      <c r="P39" s="271"/>
      <c r="Q39" s="231"/>
      <c r="R39" s="197" t="s">
        <v>393</v>
      </c>
      <c r="S39" s="196"/>
      <c r="T39" s="197" t="s">
        <v>393</v>
      </c>
      <c r="U39" s="196"/>
      <c r="V39" s="197" t="s">
        <v>392</v>
      </c>
      <c r="W39" s="257"/>
      <c r="X39" s="235"/>
      <c r="BA39" s="64" t="str">
        <f>'リスト項目'!B39</f>
        <v>香川県</v>
      </c>
    </row>
    <row r="40" spans="3:53" ht="13.5" customHeight="1">
      <c r="C40" s="192" t="s">
        <v>382</v>
      </c>
      <c r="J40" s="246" t="s">
        <v>400</v>
      </c>
      <c r="K40" s="247"/>
      <c r="L40" s="47"/>
      <c r="M40" s="14" t="s">
        <v>0</v>
      </c>
      <c r="N40" s="47"/>
      <c r="O40" s="15" t="s">
        <v>385</v>
      </c>
      <c r="P40" s="47"/>
      <c r="Q40" s="11" t="s">
        <v>394</v>
      </c>
      <c r="BA40" s="64" t="str">
        <f>'リスト項目'!B40</f>
        <v>愛媛県</v>
      </c>
    </row>
    <row r="41" spans="3:53" ht="13.5" customHeight="1">
      <c r="C41" s="192" t="s">
        <v>383</v>
      </c>
      <c r="K41" s="8" t="s">
        <v>395</v>
      </c>
      <c r="BA41" s="64" t="str">
        <f>'リスト項目'!B41</f>
        <v>高知県</v>
      </c>
    </row>
    <row r="42" ht="13.5" customHeight="1">
      <c r="BA42" s="64" t="str">
        <f>'リスト項目'!B43</f>
        <v>佐賀県</v>
      </c>
    </row>
    <row r="43" ht="13.5" customHeight="1">
      <c r="BA43" s="64" t="str">
        <f>'リスト項目'!B44</f>
        <v>長崎県</v>
      </c>
    </row>
    <row r="44" ht="13.5" customHeight="1">
      <c r="BA44" s="64" t="str">
        <f>'リスト項目'!B45</f>
        <v>熊本県</v>
      </c>
    </row>
    <row r="45" spans="3:53" ht="13.5" customHeight="1">
      <c r="C45" s="8" t="s">
        <v>73</v>
      </c>
      <c r="BA45" s="64" t="str">
        <f>'リスト項目'!B46</f>
        <v>大分県</v>
      </c>
    </row>
    <row r="46" spans="1:53" ht="13.5" customHeight="1">
      <c r="A46" s="27"/>
      <c r="B46" s="27"/>
      <c r="C46" s="255" t="s">
        <v>11</v>
      </c>
      <c r="D46" s="251"/>
      <c r="E46" s="251"/>
      <c r="F46" s="251"/>
      <c r="G46" s="251"/>
      <c r="H46" s="251"/>
      <c r="I46" s="251"/>
      <c r="J46" s="251"/>
      <c r="K46" s="255" t="s">
        <v>62</v>
      </c>
      <c r="L46" s="251"/>
      <c r="M46" s="251"/>
      <c r="N46" s="251"/>
      <c r="O46" s="251"/>
      <c r="P46" s="251"/>
      <c r="Q46" s="251"/>
      <c r="R46" s="252"/>
      <c r="S46" s="250" t="s">
        <v>66</v>
      </c>
      <c r="T46" s="251"/>
      <c r="U46" s="251"/>
      <c r="V46" s="251"/>
      <c r="W46" s="251"/>
      <c r="X46" s="251"/>
      <c r="Y46" s="251"/>
      <c r="Z46" s="251"/>
      <c r="AA46" s="251"/>
      <c r="AB46" s="251"/>
      <c r="AC46" s="252"/>
      <c r="AD46" s="27"/>
      <c r="AE46" s="27"/>
      <c r="BA46" s="64" t="str">
        <f>'リスト項目'!B47</f>
        <v>宮崎県</v>
      </c>
    </row>
    <row r="47" spans="1:53" ht="13.5" customHeight="1">
      <c r="A47" s="27"/>
      <c r="B47" s="27"/>
      <c r="C47" s="258"/>
      <c r="D47" s="259"/>
      <c r="E47" s="259"/>
      <c r="F47" s="259"/>
      <c r="G47" s="259"/>
      <c r="H47" s="259"/>
      <c r="I47" s="259"/>
      <c r="J47" s="259"/>
      <c r="K47" s="256"/>
      <c r="L47" s="253"/>
      <c r="M47" s="253"/>
      <c r="N47" s="253"/>
      <c r="O47" s="253"/>
      <c r="P47" s="253"/>
      <c r="Q47" s="253"/>
      <c r="R47" s="254"/>
      <c r="S47" s="253"/>
      <c r="T47" s="253"/>
      <c r="U47" s="253"/>
      <c r="V47" s="253"/>
      <c r="W47" s="253"/>
      <c r="X47" s="253"/>
      <c r="Y47" s="253"/>
      <c r="Z47" s="253"/>
      <c r="AA47" s="253"/>
      <c r="AB47" s="253"/>
      <c r="AC47" s="254"/>
      <c r="AD47" s="27"/>
      <c r="AE47" s="27"/>
      <c r="BA47" s="64" t="str">
        <f>'リスト項目'!B48</f>
        <v>鹿児島県</v>
      </c>
    </row>
    <row r="48" spans="1:53" ht="13.5" customHeight="1">
      <c r="A48" s="27"/>
      <c r="B48" s="27"/>
      <c r="C48" s="263" t="s">
        <v>401</v>
      </c>
      <c r="D48" s="264"/>
      <c r="E48" s="266"/>
      <c r="F48" s="266" t="s">
        <v>0</v>
      </c>
      <c r="G48" s="266"/>
      <c r="H48" s="266" t="s">
        <v>49</v>
      </c>
      <c r="I48" s="266"/>
      <c r="J48" s="280" t="s">
        <v>50</v>
      </c>
      <c r="K48" s="263" t="s">
        <v>401</v>
      </c>
      <c r="L48" s="264"/>
      <c r="M48" s="266"/>
      <c r="N48" s="266" t="s">
        <v>0</v>
      </c>
      <c r="O48" s="266"/>
      <c r="P48" s="266" t="s">
        <v>49</v>
      </c>
      <c r="Q48" s="266"/>
      <c r="R48" s="269" t="s">
        <v>50</v>
      </c>
      <c r="S48" s="27"/>
      <c r="T48" s="27"/>
      <c r="U48" s="27"/>
      <c r="V48" s="27"/>
      <c r="W48" s="27"/>
      <c r="X48" s="27"/>
      <c r="Y48" s="27"/>
      <c r="Z48" s="27"/>
      <c r="AA48" s="27"/>
      <c r="AB48" s="27"/>
      <c r="AC48" s="36"/>
      <c r="AD48" s="27"/>
      <c r="AE48" s="27"/>
      <c r="BA48" s="64" t="str">
        <f>'リスト項目'!B49</f>
        <v>沖縄県</v>
      </c>
    </row>
    <row r="49" spans="1:31" ht="13.5" customHeight="1">
      <c r="A49" s="27"/>
      <c r="B49" s="27"/>
      <c r="C49" s="265"/>
      <c r="D49" s="264"/>
      <c r="E49" s="267"/>
      <c r="F49" s="268"/>
      <c r="G49" s="267"/>
      <c r="H49" s="268"/>
      <c r="I49" s="267"/>
      <c r="J49" s="268"/>
      <c r="K49" s="265"/>
      <c r="L49" s="264"/>
      <c r="M49" s="267"/>
      <c r="N49" s="268"/>
      <c r="O49" s="267"/>
      <c r="P49" s="268"/>
      <c r="Q49" s="267"/>
      <c r="R49" s="270"/>
      <c r="S49" s="27"/>
      <c r="T49" s="27"/>
      <c r="U49" s="27"/>
      <c r="V49" s="27"/>
      <c r="W49" s="27"/>
      <c r="X49" s="27"/>
      <c r="Y49" s="27"/>
      <c r="Z49" s="27"/>
      <c r="AA49" s="27"/>
      <c r="AB49" s="27"/>
      <c r="AC49" s="36"/>
      <c r="AD49" s="27"/>
      <c r="AE49" s="27"/>
    </row>
    <row r="50" spans="1:31" ht="13.5" customHeight="1">
      <c r="A50" s="27"/>
      <c r="B50" s="27"/>
      <c r="C50" s="273" t="s">
        <v>380</v>
      </c>
      <c r="D50" s="274"/>
      <c r="E50" s="274"/>
      <c r="F50" s="274"/>
      <c r="G50" s="274"/>
      <c r="H50" s="274"/>
      <c r="I50" s="274"/>
      <c r="J50" s="260" t="s">
        <v>69</v>
      </c>
      <c r="K50" s="273" t="s">
        <v>387</v>
      </c>
      <c r="L50" s="274"/>
      <c r="M50" s="274"/>
      <c r="N50" s="274"/>
      <c r="O50" s="274"/>
      <c r="P50" s="274"/>
      <c r="Q50" s="274"/>
      <c r="R50" s="261" t="s">
        <v>72</v>
      </c>
      <c r="S50" s="44"/>
      <c r="T50" s="44"/>
      <c r="U50" s="44"/>
      <c r="V50" s="43"/>
      <c r="W50" s="44"/>
      <c r="X50" s="43"/>
      <c r="Y50" s="44"/>
      <c r="Z50" s="44"/>
      <c r="AA50" s="44"/>
      <c r="AB50" s="44"/>
      <c r="AC50" s="45"/>
      <c r="AD50" s="27"/>
      <c r="AE50" s="27"/>
    </row>
    <row r="51" spans="1:31" ht="13.5" customHeight="1">
      <c r="A51" s="27"/>
      <c r="B51" s="27"/>
      <c r="C51" s="258"/>
      <c r="D51" s="259"/>
      <c r="E51" s="259"/>
      <c r="F51" s="259"/>
      <c r="G51" s="259"/>
      <c r="H51" s="259"/>
      <c r="I51" s="259"/>
      <c r="J51" s="259"/>
      <c r="K51" s="258"/>
      <c r="L51" s="259"/>
      <c r="M51" s="259"/>
      <c r="N51" s="259"/>
      <c r="O51" s="259"/>
      <c r="P51" s="259"/>
      <c r="Q51" s="259"/>
      <c r="R51" s="262"/>
      <c r="S51" s="39"/>
      <c r="T51" s="39"/>
      <c r="U51" s="39"/>
      <c r="V51" s="46"/>
      <c r="W51" s="39"/>
      <c r="X51" s="46"/>
      <c r="Y51" s="39"/>
      <c r="Z51" s="39"/>
      <c r="AA51" s="39"/>
      <c r="AB51" s="39"/>
      <c r="AC51" s="40"/>
      <c r="AD51" s="27"/>
      <c r="AE51" s="27"/>
    </row>
    <row r="52" spans="1:31" ht="13.5" customHeight="1">
      <c r="A52" s="27"/>
      <c r="B52" s="27"/>
      <c r="C52" s="37" t="s">
        <v>402</v>
      </c>
      <c r="D52" s="27"/>
      <c r="E52" s="27"/>
      <c r="F52" s="27"/>
      <c r="G52" s="27"/>
      <c r="H52" s="27"/>
      <c r="I52" s="27"/>
      <c r="J52" s="27"/>
      <c r="K52" s="37" t="s">
        <v>403</v>
      </c>
      <c r="L52" s="27"/>
      <c r="M52" s="27"/>
      <c r="N52" s="27"/>
      <c r="O52" s="27"/>
      <c r="P52" s="27"/>
      <c r="Q52" s="27"/>
      <c r="R52" s="36"/>
      <c r="S52" s="27"/>
      <c r="T52" s="27"/>
      <c r="U52" s="27"/>
      <c r="V52" s="27"/>
      <c r="W52" s="27"/>
      <c r="X52" s="27"/>
      <c r="Y52" s="27"/>
      <c r="Z52" s="27"/>
      <c r="AA52" s="27"/>
      <c r="AB52" s="27"/>
      <c r="AC52" s="36"/>
      <c r="AD52" s="27"/>
      <c r="AE52" s="27"/>
    </row>
    <row r="53" spans="1:31" ht="13.5" customHeight="1">
      <c r="A53" s="27"/>
      <c r="B53" s="27"/>
      <c r="C53" s="37"/>
      <c r="D53" s="27"/>
      <c r="E53" s="27"/>
      <c r="F53" s="27"/>
      <c r="G53" s="27"/>
      <c r="H53" s="27"/>
      <c r="I53" s="27"/>
      <c r="J53" s="27"/>
      <c r="K53" s="37"/>
      <c r="L53" s="27"/>
      <c r="M53" s="27"/>
      <c r="N53" s="27"/>
      <c r="O53" s="27"/>
      <c r="P53" s="27"/>
      <c r="Q53" s="27"/>
      <c r="R53" s="36"/>
      <c r="S53" s="27"/>
      <c r="T53" s="27"/>
      <c r="U53" s="27"/>
      <c r="V53" s="27"/>
      <c r="W53" s="27"/>
      <c r="X53" s="27"/>
      <c r="Y53" s="27"/>
      <c r="Z53" s="27"/>
      <c r="AA53" s="27"/>
      <c r="AB53" s="27"/>
      <c r="AC53" s="36"/>
      <c r="AD53" s="27"/>
      <c r="AE53" s="27"/>
    </row>
    <row r="54" spans="3:29" ht="13.5" customHeight="1">
      <c r="C54" s="38"/>
      <c r="D54" s="39"/>
      <c r="E54" s="39"/>
      <c r="F54" s="39"/>
      <c r="G54" s="39"/>
      <c r="H54" s="39"/>
      <c r="I54" s="39"/>
      <c r="J54" s="39"/>
      <c r="K54" s="38"/>
      <c r="L54" s="39"/>
      <c r="M54" s="39"/>
      <c r="N54" s="39"/>
      <c r="O54" s="39"/>
      <c r="P54" s="39"/>
      <c r="Q54" s="39"/>
      <c r="R54" s="40"/>
      <c r="S54" s="39"/>
      <c r="T54" s="39"/>
      <c r="U54" s="39"/>
      <c r="V54" s="39"/>
      <c r="W54" s="39"/>
      <c r="X54" s="39"/>
      <c r="Y54" s="39"/>
      <c r="Z54" s="39"/>
      <c r="AA54" s="39"/>
      <c r="AB54" s="39"/>
      <c r="AC54" s="40"/>
    </row>
    <row r="56" ht="13.5" customHeight="1">
      <c r="C56" s="192" t="s">
        <v>384</v>
      </c>
    </row>
    <row r="57" spans="1:53" ht="13.5" customHeight="1">
      <c r="A57" s="11"/>
      <c r="B57" s="11"/>
      <c r="C57" s="275" t="s">
        <v>396</v>
      </c>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BA57" s="85"/>
    </row>
    <row r="58" spans="2:53" ht="13.5" customHeight="1">
      <c r="B58" s="11"/>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11"/>
      <c r="BA58" s="85"/>
    </row>
    <row r="59" spans="2:53" ht="13.5" customHeight="1">
      <c r="B59" s="11"/>
      <c r="C59" s="276" t="s">
        <v>397</v>
      </c>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11"/>
      <c r="BA59" s="85"/>
    </row>
    <row r="60" spans="2:53" ht="13.5" customHeight="1">
      <c r="B60" s="11"/>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11"/>
      <c r="BA60" s="85"/>
    </row>
    <row r="61" spans="2:30" ht="13.5" customHeight="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2:30" ht="13.5" customHeight="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2:30" ht="13.5" customHeight="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4:28" ht="13.5" customHeight="1">
      <c r="D64" s="27"/>
      <c r="E64" s="27"/>
      <c r="F64" s="27"/>
      <c r="G64" s="27"/>
      <c r="H64" s="27"/>
      <c r="I64" s="27"/>
      <c r="J64" s="27"/>
      <c r="K64" s="27"/>
      <c r="L64" s="27"/>
      <c r="M64" s="27"/>
      <c r="N64" s="27"/>
      <c r="O64" s="27"/>
      <c r="P64" s="27"/>
      <c r="Q64" s="27"/>
      <c r="R64" s="27"/>
      <c r="S64" s="27"/>
      <c r="T64" s="27"/>
      <c r="U64" s="27"/>
      <c r="V64" s="27"/>
      <c r="W64" s="27"/>
      <c r="X64" s="27"/>
      <c r="Y64" s="27"/>
      <c r="Z64" s="27"/>
      <c r="AA64" s="27"/>
      <c r="AB64" s="27"/>
    </row>
    <row r="65" spans="3:30" ht="13.5" customHeight="1">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row>
    <row r="66" spans="4:28" ht="13.5" customHeight="1">
      <c r="D66" s="27"/>
      <c r="E66" s="27"/>
      <c r="F66" s="27"/>
      <c r="G66" s="27"/>
      <c r="H66" s="28"/>
      <c r="I66" s="28"/>
      <c r="J66" s="28"/>
      <c r="K66" s="28"/>
      <c r="L66" s="28"/>
      <c r="M66" s="28"/>
      <c r="N66" s="28"/>
      <c r="O66" s="28"/>
      <c r="P66" s="28"/>
      <c r="Q66" s="28"/>
      <c r="R66" s="28"/>
      <c r="S66" s="28"/>
      <c r="T66" s="28"/>
      <c r="U66" s="28"/>
      <c r="V66" s="28"/>
      <c r="W66" s="28"/>
      <c r="X66" s="28"/>
      <c r="Y66" s="28"/>
      <c r="Z66" s="28"/>
      <c r="AA66" s="28"/>
      <c r="AB66" s="27"/>
    </row>
    <row r="67" spans="4:28" ht="13.5" customHeight="1">
      <c r="D67" s="27"/>
      <c r="E67" s="27"/>
      <c r="F67" s="27"/>
      <c r="G67" s="27"/>
      <c r="H67" s="28"/>
      <c r="I67" s="28"/>
      <c r="J67" s="28"/>
      <c r="K67" s="28"/>
      <c r="L67" s="28"/>
      <c r="M67" s="28"/>
      <c r="N67" s="28"/>
      <c r="O67" s="28"/>
      <c r="P67" s="28"/>
      <c r="Q67" s="28"/>
      <c r="R67" s="28"/>
      <c r="S67" s="28"/>
      <c r="T67" s="28"/>
      <c r="U67" s="28"/>
      <c r="V67" s="28"/>
      <c r="W67" s="28"/>
      <c r="X67" s="28"/>
      <c r="Y67" s="28"/>
      <c r="Z67" s="28"/>
      <c r="AA67" s="28"/>
      <c r="AB67" s="27"/>
    </row>
    <row r="68" spans="1:31" ht="13.5" customHeight="1">
      <c r="A68" s="248" t="s">
        <v>88</v>
      </c>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row>
    <row r="69" spans="4:30" ht="13.5" customHeight="1">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row>
    <row r="70" spans="4:30" ht="13.5" customHeight="1">
      <c r="D70" s="27"/>
      <c r="E70" s="27"/>
      <c r="F70" s="27"/>
      <c r="G70" s="27"/>
      <c r="H70" s="28"/>
      <c r="I70" s="28"/>
      <c r="J70" s="28"/>
      <c r="K70" s="28"/>
      <c r="L70" s="28"/>
      <c r="M70" s="28"/>
      <c r="N70" s="28"/>
      <c r="O70" s="28"/>
      <c r="P70" s="28"/>
      <c r="Q70" s="28"/>
      <c r="R70" s="28"/>
      <c r="S70" s="28"/>
      <c r="T70" s="28"/>
      <c r="U70" s="28"/>
      <c r="V70" s="28"/>
      <c r="W70" s="28"/>
      <c r="X70" s="28"/>
      <c r="Y70" s="28"/>
      <c r="Z70" s="28"/>
      <c r="AA70" s="28"/>
      <c r="AB70" s="27"/>
      <c r="AC70" s="27"/>
      <c r="AD70" s="27"/>
    </row>
    <row r="71" spans="4:30" ht="13.5" customHeight="1">
      <c r="D71" s="27"/>
      <c r="E71" s="27"/>
      <c r="F71" s="27"/>
      <c r="G71" s="27"/>
      <c r="H71" s="28"/>
      <c r="I71" s="28"/>
      <c r="J71" s="28"/>
      <c r="K71" s="28"/>
      <c r="L71" s="28"/>
      <c r="M71" s="244" t="s">
        <v>67</v>
      </c>
      <c r="N71" s="239"/>
      <c r="O71" s="239"/>
      <c r="P71" s="239"/>
      <c r="Q71" s="239"/>
      <c r="R71" s="239"/>
      <c r="S71" s="229"/>
      <c r="T71" s="230"/>
      <c r="U71" s="231"/>
      <c r="V71" s="232"/>
      <c r="W71" s="233"/>
      <c r="X71" s="233"/>
      <c r="Y71" s="233"/>
      <c r="Z71" s="233"/>
      <c r="AA71" s="233"/>
      <c r="AB71" s="233"/>
      <c r="AC71" s="233"/>
      <c r="AD71" s="233"/>
    </row>
    <row r="72" spans="4:30" ht="13.5" customHeight="1">
      <c r="D72" s="27"/>
      <c r="E72" s="27"/>
      <c r="F72" s="27"/>
      <c r="G72" s="27"/>
      <c r="H72" s="28"/>
      <c r="I72" s="28"/>
      <c r="J72" s="28"/>
      <c r="K72" s="28"/>
      <c r="L72" s="28"/>
      <c r="M72" s="239"/>
      <c r="N72" s="239"/>
      <c r="O72" s="239"/>
      <c r="P72" s="239"/>
      <c r="Q72" s="239"/>
      <c r="R72" s="239"/>
      <c r="S72" s="236"/>
      <c r="T72" s="237"/>
      <c r="U72" s="237"/>
      <c r="V72" s="237"/>
      <c r="W72" s="237"/>
      <c r="X72" s="237"/>
      <c r="Y72" s="237"/>
      <c r="Z72" s="237"/>
      <c r="AA72" s="237"/>
      <c r="AB72" s="237"/>
      <c r="AC72" s="237"/>
      <c r="AD72" s="237"/>
    </row>
    <row r="73" spans="1:53" s="30" customFormat="1" ht="13.5" customHeight="1">
      <c r="A73" s="29"/>
      <c r="B73" s="29"/>
      <c r="C73" s="29"/>
      <c r="D73" s="29"/>
      <c r="E73" s="29"/>
      <c r="F73" s="29"/>
      <c r="G73" s="29"/>
      <c r="H73" s="29"/>
      <c r="I73" s="29"/>
      <c r="J73" s="29"/>
      <c r="K73" s="29"/>
      <c r="L73" s="29"/>
      <c r="M73" s="16"/>
      <c r="N73" s="16"/>
      <c r="O73" s="16"/>
      <c r="P73" s="16"/>
      <c r="Q73" s="16"/>
      <c r="R73" s="16"/>
      <c r="S73" s="18"/>
      <c r="T73" s="18"/>
      <c r="U73" s="18"/>
      <c r="V73" s="18"/>
      <c r="W73" s="18"/>
      <c r="X73" s="18"/>
      <c r="Y73" s="18"/>
      <c r="Z73" s="18"/>
      <c r="AA73" s="18"/>
      <c r="AB73" s="18"/>
      <c r="AC73" s="18"/>
      <c r="AD73" s="18"/>
      <c r="AE73" s="29"/>
      <c r="AF73" s="29"/>
      <c r="BA73" s="64"/>
    </row>
    <row r="74" spans="1:53" s="30" customFormat="1" ht="13.5" customHeight="1">
      <c r="A74" s="29"/>
      <c r="B74" s="29"/>
      <c r="C74" s="29"/>
      <c r="D74" s="29"/>
      <c r="E74" s="29"/>
      <c r="F74" s="29"/>
      <c r="G74" s="29"/>
      <c r="H74" s="29"/>
      <c r="I74" s="29"/>
      <c r="J74" s="29"/>
      <c r="K74" s="29"/>
      <c r="L74" s="29"/>
      <c r="M74" s="238" t="s">
        <v>68</v>
      </c>
      <c r="N74" s="239"/>
      <c r="O74" s="239"/>
      <c r="P74" s="239"/>
      <c r="Q74" s="239"/>
      <c r="R74" s="239"/>
      <c r="S74" s="240"/>
      <c r="T74" s="241"/>
      <c r="U74" s="241"/>
      <c r="V74" s="241"/>
      <c r="W74" s="241"/>
      <c r="X74" s="241"/>
      <c r="Y74" s="241"/>
      <c r="Z74" s="241"/>
      <c r="AA74" s="241"/>
      <c r="AB74" s="241"/>
      <c r="AC74" s="241"/>
      <c r="AD74" s="234"/>
      <c r="AE74" s="29"/>
      <c r="AF74" s="29"/>
      <c r="BA74" s="64"/>
    </row>
    <row r="75" spans="1:53" s="30" customFormat="1" ht="13.5" customHeight="1">
      <c r="A75" s="29"/>
      <c r="B75" s="29"/>
      <c r="C75" s="29"/>
      <c r="D75" s="29"/>
      <c r="E75" s="29"/>
      <c r="F75" s="29"/>
      <c r="G75" s="29"/>
      <c r="H75" s="29"/>
      <c r="I75" s="29"/>
      <c r="J75" s="29"/>
      <c r="K75" s="29"/>
      <c r="L75" s="29"/>
      <c r="M75" s="242" t="s">
        <v>70</v>
      </c>
      <c r="N75" s="243"/>
      <c r="O75" s="243"/>
      <c r="P75" s="243"/>
      <c r="Q75" s="243"/>
      <c r="R75" s="243"/>
      <c r="S75" s="240"/>
      <c r="T75" s="237"/>
      <c r="U75" s="237"/>
      <c r="V75" s="237"/>
      <c r="W75" s="237"/>
      <c r="X75" s="237"/>
      <c r="Y75" s="237"/>
      <c r="Z75" s="237"/>
      <c r="AA75" s="237"/>
      <c r="AB75" s="237"/>
      <c r="AC75" s="237"/>
      <c r="AD75" s="235"/>
      <c r="AE75" s="29"/>
      <c r="AF75" s="29"/>
      <c r="BA75" s="64"/>
    </row>
    <row r="78" spans="13:30" ht="13.5" customHeight="1">
      <c r="M78" s="244" t="s">
        <v>67</v>
      </c>
      <c r="N78" s="239"/>
      <c r="O78" s="239"/>
      <c r="P78" s="239"/>
      <c r="Q78" s="239"/>
      <c r="R78" s="239"/>
      <c r="S78" s="229"/>
      <c r="T78" s="230"/>
      <c r="U78" s="231"/>
      <c r="V78" s="232"/>
      <c r="W78" s="233"/>
      <c r="X78" s="233"/>
      <c r="Y78" s="233"/>
      <c r="Z78" s="233"/>
      <c r="AA78" s="233"/>
      <c r="AB78" s="233"/>
      <c r="AC78" s="233"/>
      <c r="AD78" s="233"/>
    </row>
    <row r="79" spans="13:30" ht="13.5" customHeight="1">
      <c r="M79" s="239"/>
      <c r="N79" s="239"/>
      <c r="O79" s="239"/>
      <c r="P79" s="239"/>
      <c r="Q79" s="239"/>
      <c r="R79" s="239"/>
      <c r="S79" s="236"/>
      <c r="T79" s="237"/>
      <c r="U79" s="237"/>
      <c r="V79" s="237"/>
      <c r="W79" s="237"/>
      <c r="X79" s="237"/>
      <c r="Y79" s="237"/>
      <c r="Z79" s="237"/>
      <c r="AA79" s="237"/>
      <c r="AB79" s="237"/>
      <c r="AC79" s="237"/>
      <c r="AD79" s="237"/>
    </row>
    <row r="80" spans="13:30" ht="13.5" customHeight="1">
      <c r="M80" s="16"/>
      <c r="N80" s="16"/>
      <c r="O80" s="16"/>
      <c r="P80" s="16"/>
      <c r="Q80" s="16"/>
      <c r="R80" s="16"/>
      <c r="S80" s="18"/>
      <c r="T80" s="18"/>
      <c r="U80" s="18"/>
      <c r="V80" s="18"/>
      <c r="W80" s="18"/>
      <c r="X80" s="18"/>
      <c r="Y80" s="18"/>
      <c r="Z80" s="18"/>
      <c r="AA80" s="18"/>
      <c r="AB80" s="18"/>
      <c r="AC80" s="18"/>
      <c r="AD80" s="18"/>
    </row>
    <row r="81" spans="13:30" ht="13.5" customHeight="1">
      <c r="M81" s="238" t="s">
        <v>68</v>
      </c>
      <c r="N81" s="239"/>
      <c r="O81" s="239"/>
      <c r="P81" s="239"/>
      <c r="Q81" s="239"/>
      <c r="R81" s="239"/>
      <c r="S81" s="240"/>
      <c r="T81" s="241"/>
      <c r="U81" s="241"/>
      <c r="V81" s="241"/>
      <c r="W81" s="241"/>
      <c r="X81" s="241"/>
      <c r="Y81" s="241"/>
      <c r="Z81" s="241"/>
      <c r="AA81" s="241"/>
      <c r="AB81" s="241"/>
      <c r="AC81" s="241"/>
      <c r="AD81" s="234"/>
    </row>
    <row r="82" spans="13:30" ht="13.5" customHeight="1">
      <c r="M82" s="242" t="s">
        <v>70</v>
      </c>
      <c r="N82" s="243"/>
      <c r="O82" s="243"/>
      <c r="P82" s="243"/>
      <c r="Q82" s="243"/>
      <c r="R82" s="243"/>
      <c r="S82" s="240"/>
      <c r="T82" s="237"/>
      <c r="U82" s="237"/>
      <c r="V82" s="237"/>
      <c r="W82" s="237"/>
      <c r="X82" s="237"/>
      <c r="Y82" s="237"/>
      <c r="Z82" s="237"/>
      <c r="AA82" s="237"/>
      <c r="AB82" s="237"/>
      <c r="AC82" s="237"/>
      <c r="AD82" s="235"/>
    </row>
    <row r="85" spans="13:30" ht="13.5" customHeight="1">
      <c r="M85" s="244" t="s">
        <v>67</v>
      </c>
      <c r="N85" s="239"/>
      <c r="O85" s="239"/>
      <c r="P85" s="239"/>
      <c r="Q85" s="239"/>
      <c r="R85" s="239"/>
      <c r="S85" s="229"/>
      <c r="T85" s="230"/>
      <c r="U85" s="231"/>
      <c r="V85" s="232"/>
      <c r="W85" s="233"/>
      <c r="X85" s="233"/>
      <c r="Y85" s="233"/>
      <c r="Z85" s="233"/>
      <c r="AA85" s="233"/>
      <c r="AB85" s="233"/>
      <c r="AC85" s="233"/>
      <c r="AD85" s="233"/>
    </row>
    <row r="86" spans="13:30" ht="13.5" customHeight="1">
      <c r="M86" s="239"/>
      <c r="N86" s="239"/>
      <c r="O86" s="239"/>
      <c r="P86" s="239"/>
      <c r="Q86" s="239"/>
      <c r="R86" s="239"/>
      <c r="S86" s="236"/>
      <c r="T86" s="237"/>
      <c r="U86" s="237"/>
      <c r="V86" s="237"/>
      <c r="W86" s="237"/>
      <c r="X86" s="237"/>
      <c r="Y86" s="237"/>
      <c r="Z86" s="237"/>
      <c r="AA86" s="237"/>
      <c r="AB86" s="237"/>
      <c r="AC86" s="237"/>
      <c r="AD86" s="237"/>
    </row>
    <row r="87" spans="13:30" ht="13.5" customHeight="1">
      <c r="M87" s="16"/>
      <c r="N87" s="16"/>
      <c r="O87" s="16"/>
      <c r="P87" s="16"/>
      <c r="Q87" s="16"/>
      <c r="R87" s="16"/>
      <c r="S87" s="18"/>
      <c r="T87" s="18"/>
      <c r="U87" s="18"/>
      <c r="V87" s="18"/>
      <c r="W87" s="18"/>
      <c r="X87" s="18"/>
      <c r="Y87" s="18"/>
      <c r="Z87" s="18"/>
      <c r="AA87" s="18"/>
      <c r="AB87" s="18"/>
      <c r="AC87" s="18"/>
      <c r="AD87" s="18"/>
    </row>
    <row r="88" spans="13:30" ht="13.5" customHeight="1">
      <c r="M88" s="238" t="s">
        <v>68</v>
      </c>
      <c r="N88" s="239"/>
      <c r="O88" s="239"/>
      <c r="P88" s="239"/>
      <c r="Q88" s="239"/>
      <c r="R88" s="239"/>
      <c r="S88" s="240"/>
      <c r="T88" s="241"/>
      <c r="U88" s="241"/>
      <c r="V88" s="241"/>
      <c r="W88" s="241"/>
      <c r="X88" s="241"/>
      <c r="Y88" s="241"/>
      <c r="Z88" s="241"/>
      <c r="AA88" s="241"/>
      <c r="AB88" s="241"/>
      <c r="AC88" s="241"/>
      <c r="AD88" s="234"/>
    </row>
    <row r="89" spans="13:30" ht="13.5" customHeight="1">
      <c r="M89" s="242" t="s">
        <v>70</v>
      </c>
      <c r="N89" s="243"/>
      <c r="O89" s="243"/>
      <c r="P89" s="243"/>
      <c r="Q89" s="243"/>
      <c r="R89" s="243"/>
      <c r="S89" s="240"/>
      <c r="T89" s="237"/>
      <c r="U89" s="237"/>
      <c r="V89" s="237"/>
      <c r="W89" s="237"/>
      <c r="X89" s="237"/>
      <c r="Y89" s="237"/>
      <c r="Z89" s="237"/>
      <c r="AA89" s="237"/>
      <c r="AB89" s="237"/>
      <c r="AC89" s="237"/>
      <c r="AD89" s="235"/>
    </row>
    <row r="92" spans="13:30" ht="13.5" customHeight="1">
      <c r="M92" s="244" t="s">
        <v>67</v>
      </c>
      <c r="N92" s="239"/>
      <c r="O92" s="239"/>
      <c r="P92" s="239"/>
      <c r="Q92" s="239"/>
      <c r="R92" s="239"/>
      <c r="S92" s="229"/>
      <c r="T92" s="230"/>
      <c r="U92" s="231"/>
      <c r="V92" s="232"/>
      <c r="W92" s="233"/>
      <c r="X92" s="233"/>
      <c r="Y92" s="233"/>
      <c r="Z92" s="233"/>
      <c r="AA92" s="233"/>
      <c r="AB92" s="233"/>
      <c r="AC92" s="233"/>
      <c r="AD92" s="233"/>
    </row>
    <row r="93" spans="13:30" ht="13.5" customHeight="1">
      <c r="M93" s="239"/>
      <c r="N93" s="239"/>
      <c r="O93" s="239"/>
      <c r="P93" s="239"/>
      <c r="Q93" s="239"/>
      <c r="R93" s="239"/>
      <c r="S93" s="236"/>
      <c r="T93" s="237"/>
      <c r="U93" s="237"/>
      <c r="V93" s="237"/>
      <c r="W93" s="237"/>
      <c r="X93" s="237"/>
      <c r="Y93" s="237"/>
      <c r="Z93" s="237"/>
      <c r="AA93" s="237"/>
      <c r="AB93" s="237"/>
      <c r="AC93" s="237"/>
      <c r="AD93" s="237"/>
    </row>
    <row r="94" spans="13:30" ht="13.5" customHeight="1">
      <c r="M94" s="16"/>
      <c r="N94" s="16"/>
      <c r="O94" s="16"/>
      <c r="P94" s="16"/>
      <c r="Q94" s="16"/>
      <c r="R94" s="16"/>
      <c r="S94" s="18"/>
      <c r="T94" s="18"/>
      <c r="U94" s="18"/>
      <c r="V94" s="18"/>
      <c r="W94" s="18"/>
      <c r="X94" s="18"/>
      <c r="Y94" s="18"/>
      <c r="Z94" s="18"/>
      <c r="AA94" s="18"/>
      <c r="AB94" s="18"/>
      <c r="AC94" s="18"/>
      <c r="AD94" s="18"/>
    </row>
    <row r="95" spans="13:30" ht="13.5" customHeight="1">
      <c r="M95" s="238" t="s">
        <v>68</v>
      </c>
      <c r="N95" s="239"/>
      <c r="O95" s="239"/>
      <c r="P95" s="239"/>
      <c r="Q95" s="239"/>
      <c r="R95" s="239"/>
      <c r="S95" s="240"/>
      <c r="T95" s="241"/>
      <c r="U95" s="241"/>
      <c r="V95" s="241"/>
      <c r="W95" s="241"/>
      <c r="X95" s="241"/>
      <c r="Y95" s="241"/>
      <c r="Z95" s="241"/>
      <c r="AA95" s="241"/>
      <c r="AB95" s="241"/>
      <c r="AC95" s="241"/>
      <c r="AD95" s="234"/>
    </row>
    <row r="96" spans="13:30" ht="13.5" customHeight="1">
      <c r="M96" s="242" t="s">
        <v>70</v>
      </c>
      <c r="N96" s="243"/>
      <c r="O96" s="243"/>
      <c r="P96" s="243"/>
      <c r="Q96" s="243"/>
      <c r="R96" s="243"/>
      <c r="S96" s="240"/>
      <c r="T96" s="237"/>
      <c r="U96" s="237"/>
      <c r="V96" s="237"/>
      <c r="W96" s="237"/>
      <c r="X96" s="237"/>
      <c r="Y96" s="237"/>
      <c r="Z96" s="237"/>
      <c r="AA96" s="237"/>
      <c r="AB96" s="237"/>
      <c r="AC96" s="237"/>
      <c r="AD96" s="235"/>
    </row>
  </sheetData>
  <sheetProtection password="CC7B" sheet="1"/>
  <mergeCells count="81">
    <mergeCell ref="M71:R72"/>
    <mergeCell ref="C57:AC58"/>
    <mergeCell ref="C59:AC60"/>
    <mergeCell ref="K50:Q51"/>
    <mergeCell ref="S19:AD19"/>
    <mergeCell ref="M48:M49"/>
    <mergeCell ref="N48:N49"/>
    <mergeCell ref="C32:AC35"/>
    <mergeCell ref="J48:J49"/>
    <mergeCell ref="K48:L49"/>
    <mergeCell ref="A68:AE68"/>
    <mergeCell ref="O48:O49"/>
    <mergeCell ref="M21:R21"/>
    <mergeCell ref="M22:R22"/>
    <mergeCell ref="G48:G49"/>
    <mergeCell ref="H48:H49"/>
    <mergeCell ref="I48:I49"/>
    <mergeCell ref="P39:Q39"/>
    <mergeCell ref="AD24:AD25"/>
    <mergeCell ref="C50:I51"/>
    <mergeCell ref="J50:J51"/>
    <mergeCell ref="R50:R51"/>
    <mergeCell ref="C48:D49"/>
    <mergeCell ref="E48:E49"/>
    <mergeCell ref="F48:F49"/>
    <mergeCell ref="P48:P49"/>
    <mergeCell ref="Q48:Q49"/>
    <mergeCell ref="R48:R49"/>
    <mergeCell ref="S46:AC47"/>
    <mergeCell ref="J40:K40"/>
    <mergeCell ref="S22:AC22"/>
    <mergeCell ref="S24:AC24"/>
    <mergeCell ref="S25:AC25"/>
    <mergeCell ref="K46:R47"/>
    <mergeCell ref="M24:R24"/>
    <mergeCell ref="W39:X39"/>
    <mergeCell ref="C46:J47"/>
    <mergeCell ref="AD21:AD22"/>
    <mergeCell ref="A1:AE1"/>
    <mergeCell ref="X10:Y10"/>
    <mergeCell ref="M18:R19"/>
    <mergeCell ref="S21:AC21"/>
    <mergeCell ref="A4:AE4"/>
    <mergeCell ref="A7:AE7"/>
    <mergeCell ref="V18:AD18"/>
    <mergeCell ref="S18:U18"/>
    <mergeCell ref="M78:R79"/>
    <mergeCell ref="S79:AD79"/>
    <mergeCell ref="S74:AC74"/>
    <mergeCell ref="S81:AC81"/>
    <mergeCell ref="M88:R88"/>
    <mergeCell ref="S88:AC88"/>
    <mergeCell ref="M74:R74"/>
    <mergeCell ref="AD74:AD75"/>
    <mergeCell ref="M75:R75"/>
    <mergeCell ref="S75:AC75"/>
    <mergeCell ref="M82:R82"/>
    <mergeCell ref="S82:AC82"/>
    <mergeCell ref="M85:R86"/>
    <mergeCell ref="S86:AD86"/>
    <mergeCell ref="M81:R81"/>
    <mergeCell ref="S92:U92"/>
    <mergeCell ref="V92:AD92"/>
    <mergeCell ref="M95:R95"/>
    <mergeCell ref="S95:AC95"/>
    <mergeCell ref="AD95:AD96"/>
    <mergeCell ref="M96:R96"/>
    <mergeCell ref="S96:AC96"/>
    <mergeCell ref="AD88:AD89"/>
    <mergeCell ref="M89:R89"/>
    <mergeCell ref="S89:AC89"/>
    <mergeCell ref="M92:R93"/>
    <mergeCell ref="S93:AD93"/>
    <mergeCell ref="S71:U71"/>
    <mergeCell ref="V71:AD71"/>
    <mergeCell ref="S78:U78"/>
    <mergeCell ref="V78:AD78"/>
    <mergeCell ref="S85:U85"/>
    <mergeCell ref="V85:AD85"/>
    <mergeCell ref="AD81:AD82"/>
    <mergeCell ref="S72:AD72"/>
  </mergeCells>
  <dataValidations count="3">
    <dataValidation allowBlank="1" showInputMessage="1" showErrorMessage="1" imeMode="hiragana" sqref="S21:AC22 S24:AC25 K39 S19:AD19 V18 S72:AD72 S74:AC75 V71 S79:AD79 S81:AC82 V78 S86:AD86 S88:AC89 V85 S93:AD93 S95:AC96 V92"/>
    <dataValidation allowBlank="1" showInputMessage="1" showErrorMessage="1" imeMode="off" sqref="Z10 AB10 AD10 N40 P39:P40 L39:L40 N39:O39 S39 U39 W39"/>
    <dataValidation type="list" allowBlank="1" showInputMessage="1" showErrorMessage="1" sqref="S71 S85 S78 S18 S92">
      <formula1>$BA:$BA</formula1>
    </dataValidation>
  </dataValidations>
  <printOptions horizontalCentered="1"/>
  <pageMargins left="0.5905511811023623" right="0.1968503937007874" top="0.1968503937007874" bottom="0.1968503937007874" header="0.1968503937007874" footer="0.3937007874015748"/>
  <pageSetup blackAndWhite="1" horizontalDpi="600" verticalDpi="600" orientation="portrait" paperSize="9" r:id="rId1"/>
  <headerFooter alignWithMargins="0">
    <oddFooter>&amp;L&amp;"ＭＳ ゴシック,標準"&amp;6syoteki__Rev1_20170601&amp;R&amp;6 &amp;D &amp;T</oddFooter>
  </headerFooter>
</worksheet>
</file>

<file path=xl/worksheets/sheet2.xml><?xml version="1.0" encoding="utf-8"?>
<worksheet xmlns="http://schemas.openxmlformats.org/spreadsheetml/2006/main" xmlns:r="http://schemas.openxmlformats.org/officeDocument/2006/relationships">
  <sheetPr>
    <tabColor theme="0"/>
  </sheetPr>
  <dimension ref="A1:BA103"/>
  <sheetViews>
    <sheetView view="pageBreakPreview" zoomScaleSheetLayoutView="100" workbookViewId="0" topLeftCell="A1">
      <selection activeCell="J5" sqref="J5:AD5"/>
    </sheetView>
  </sheetViews>
  <sheetFormatPr defaultColWidth="8.57421875" defaultRowHeight="15" customHeight="1"/>
  <cols>
    <col min="1" max="1" width="1.57421875" style="49" customWidth="1"/>
    <col min="2" max="2" width="5.00390625" style="49" customWidth="1"/>
    <col min="3" max="30" width="3.140625" style="49" customWidth="1"/>
    <col min="31" max="52" width="8.57421875" style="49" customWidth="1"/>
    <col min="53" max="53" width="9.57421875" style="64" hidden="1" customWidth="1"/>
    <col min="54" max="54" width="9.57421875" style="49" hidden="1" customWidth="1"/>
    <col min="55" max="57" width="0" style="49" hidden="1" customWidth="1"/>
    <col min="58" max="16384" width="8.57421875" style="49" customWidth="1"/>
  </cols>
  <sheetData>
    <row r="1" s="27" customFormat="1" ht="14.25" customHeight="1">
      <c r="BA1" s="100"/>
    </row>
    <row r="2" spans="2:53" s="27" customFormat="1" ht="14.25" customHeight="1">
      <c r="B2" s="331" t="s">
        <v>3</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BA2" s="85" t="str">
        <f>'リスト項目'!B3</f>
        <v>北海道</v>
      </c>
    </row>
    <row r="3" spans="1:53" s="27" customFormat="1" ht="14.25" customHeight="1">
      <c r="A3" s="27" t="s">
        <v>367</v>
      </c>
      <c r="B3" s="28"/>
      <c r="C3" s="28"/>
      <c r="D3" s="28"/>
      <c r="E3" s="28"/>
      <c r="F3" s="28"/>
      <c r="G3" s="28"/>
      <c r="H3" s="28"/>
      <c r="I3" s="28"/>
      <c r="J3" s="28"/>
      <c r="K3" s="28"/>
      <c r="L3" s="28"/>
      <c r="BA3" s="85" t="str">
        <f>'リスト項目'!B4</f>
        <v>青森県</v>
      </c>
    </row>
    <row r="4" spans="2:53" ht="14.25" customHeight="1">
      <c r="B4" s="146" t="s">
        <v>74</v>
      </c>
      <c r="C4" s="147"/>
      <c r="D4" s="147"/>
      <c r="E4" s="147"/>
      <c r="F4" s="147"/>
      <c r="G4" s="147"/>
      <c r="H4" s="147"/>
      <c r="I4" s="147"/>
      <c r="J4" s="147"/>
      <c r="K4" s="147"/>
      <c r="L4" s="147"/>
      <c r="M4" s="147"/>
      <c r="N4" s="147"/>
      <c r="O4" s="147"/>
      <c r="P4" s="147"/>
      <c r="Q4" s="147"/>
      <c r="R4" s="147"/>
      <c r="S4" s="42"/>
      <c r="T4" s="42"/>
      <c r="U4" s="42"/>
      <c r="V4" s="42"/>
      <c r="W4" s="42"/>
      <c r="X4" s="42"/>
      <c r="Y4" s="42"/>
      <c r="Z4" s="42"/>
      <c r="AA4" s="42"/>
      <c r="AB4" s="42"/>
      <c r="AC4" s="42"/>
      <c r="AD4" s="148"/>
      <c r="BA4" s="64" t="str">
        <f>'リスト項目'!B5</f>
        <v>岩手県</v>
      </c>
    </row>
    <row r="5" spans="2:53" ht="14.25" customHeight="1">
      <c r="B5" s="136" t="s">
        <v>75</v>
      </c>
      <c r="C5" s="335" t="s">
        <v>76</v>
      </c>
      <c r="D5" s="336"/>
      <c r="E5" s="336"/>
      <c r="F5" s="336"/>
      <c r="G5" s="336"/>
      <c r="H5" s="336"/>
      <c r="I5" s="60" t="s">
        <v>77</v>
      </c>
      <c r="J5" s="294" t="str">
        <f>CONCATENATE(ASC(PHONETIC('軽証一面'!S21)),"  ",ASC(PHONETIC('軽証一面'!S22)))</f>
        <v>  </v>
      </c>
      <c r="K5" s="295"/>
      <c r="L5" s="295"/>
      <c r="M5" s="295"/>
      <c r="N5" s="295"/>
      <c r="O5" s="295"/>
      <c r="P5" s="295"/>
      <c r="Q5" s="295"/>
      <c r="R5" s="295"/>
      <c r="S5" s="295"/>
      <c r="T5" s="295"/>
      <c r="U5" s="295"/>
      <c r="V5" s="295"/>
      <c r="W5" s="295"/>
      <c r="X5" s="295"/>
      <c r="Y5" s="295"/>
      <c r="Z5" s="295"/>
      <c r="AA5" s="295"/>
      <c r="AB5" s="295"/>
      <c r="AC5" s="295"/>
      <c r="AD5" s="296"/>
      <c r="AE5" s="50"/>
      <c r="AF5" s="50"/>
      <c r="AG5" s="50"/>
      <c r="AH5" s="50"/>
      <c r="AI5" s="50"/>
      <c r="BA5" s="64" t="str">
        <f>'リスト項目'!B6</f>
        <v>宮城県</v>
      </c>
    </row>
    <row r="6" spans="2:53" ht="14.25" customHeight="1">
      <c r="B6" s="136" t="s">
        <v>78</v>
      </c>
      <c r="C6" s="327" t="s">
        <v>79</v>
      </c>
      <c r="D6" s="328"/>
      <c r="E6" s="328"/>
      <c r="F6" s="328"/>
      <c r="G6" s="328"/>
      <c r="H6" s="328"/>
      <c r="I6" s="60" t="s">
        <v>77</v>
      </c>
      <c r="J6" s="319" t="str">
        <f>CONCATENATE('軽証一面'!S21,"  ",'軽証一面'!S22)</f>
        <v>  </v>
      </c>
      <c r="K6" s="341"/>
      <c r="L6" s="341"/>
      <c r="M6" s="341"/>
      <c r="N6" s="341"/>
      <c r="O6" s="341"/>
      <c r="P6" s="341"/>
      <c r="Q6" s="341"/>
      <c r="R6" s="341"/>
      <c r="S6" s="341"/>
      <c r="T6" s="341"/>
      <c r="U6" s="341"/>
      <c r="V6" s="341"/>
      <c r="W6" s="341"/>
      <c r="X6" s="341"/>
      <c r="Y6" s="341"/>
      <c r="Z6" s="341"/>
      <c r="AA6" s="341"/>
      <c r="AB6" s="341"/>
      <c r="AC6" s="341"/>
      <c r="AD6" s="342"/>
      <c r="AE6" s="50"/>
      <c r="AF6" s="50"/>
      <c r="AG6" s="50"/>
      <c r="AH6" s="50"/>
      <c r="AI6" s="50"/>
      <c r="BA6" s="64" t="str">
        <f>'リスト項目'!B7</f>
        <v>秋田県</v>
      </c>
    </row>
    <row r="7" spans="2:53" ht="14.25" customHeight="1">
      <c r="B7" s="136" t="s">
        <v>80</v>
      </c>
      <c r="C7" s="327" t="s">
        <v>81</v>
      </c>
      <c r="D7" s="328"/>
      <c r="E7" s="328"/>
      <c r="F7" s="328"/>
      <c r="G7" s="328"/>
      <c r="H7" s="328"/>
      <c r="I7" s="60" t="s">
        <v>77</v>
      </c>
      <c r="J7" s="61" t="s">
        <v>82</v>
      </c>
      <c r="K7" s="307"/>
      <c r="L7" s="308"/>
      <c r="M7" s="308"/>
      <c r="N7" s="68"/>
      <c r="O7" s="62"/>
      <c r="P7" s="62"/>
      <c r="Q7" s="62"/>
      <c r="R7" s="62"/>
      <c r="S7" s="55"/>
      <c r="T7" s="55"/>
      <c r="U7" s="55"/>
      <c r="V7" s="55"/>
      <c r="W7" s="55"/>
      <c r="X7" s="55"/>
      <c r="Y7" s="55"/>
      <c r="Z7" s="55"/>
      <c r="AA7" s="55"/>
      <c r="AB7" s="55"/>
      <c r="AC7" s="55"/>
      <c r="AD7" s="137"/>
      <c r="AE7" s="50"/>
      <c r="AF7" s="50"/>
      <c r="AG7" s="50"/>
      <c r="AH7" s="50"/>
      <c r="AI7" s="50"/>
      <c r="BA7" s="64" t="str">
        <f>'リスト項目'!B8</f>
        <v>山形県</v>
      </c>
    </row>
    <row r="8" spans="2:53" ht="14.25" customHeight="1">
      <c r="B8" s="136" t="s">
        <v>83</v>
      </c>
      <c r="C8" s="327" t="s">
        <v>84</v>
      </c>
      <c r="D8" s="328"/>
      <c r="E8" s="328"/>
      <c r="F8" s="328"/>
      <c r="G8" s="328"/>
      <c r="H8" s="328"/>
      <c r="I8" s="60" t="s">
        <v>77</v>
      </c>
      <c r="J8" s="319">
        <f>CONCATENATE('軽証一面'!S18,'軽証一面'!V18,'軽証一面'!S19)</f>
      </c>
      <c r="K8" s="320"/>
      <c r="L8" s="320"/>
      <c r="M8" s="320"/>
      <c r="N8" s="320"/>
      <c r="O8" s="320"/>
      <c r="P8" s="320"/>
      <c r="Q8" s="320"/>
      <c r="R8" s="320"/>
      <c r="S8" s="320"/>
      <c r="T8" s="320"/>
      <c r="U8" s="320"/>
      <c r="V8" s="320"/>
      <c r="W8" s="320"/>
      <c r="X8" s="320"/>
      <c r="Y8" s="320"/>
      <c r="Z8" s="320"/>
      <c r="AA8" s="320"/>
      <c r="AB8" s="320"/>
      <c r="AC8" s="320"/>
      <c r="AD8" s="321"/>
      <c r="AE8" s="50"/>
      <c r="AF8" s="50"/>
      <c r="AG8" s="50"/>
      <c r="AH8" s="50"/>
      <c r="AI8" s="50"/>
      <c r="BA8" s="64" t="str">
        <f>'リスト項目'!B9</f>
        <v>福島県</v>
      </c>
    </row>
    <row r="9" spans="2:53" s="51" customFormat="1" ht="14.25" customHeight="1">
      <c r="B9" s="138" t="s">
        <v>85</v>
      </c>
      <c r="C9" s="329" t="s">
        <v>86</v>
      </c>
      <c r="D9" s="330"/>
      <c r="E9" s="330"/>
      <c r="F9" s="330"/>
      <c r="G9" s="330"/>
      <c r="H9" s="330"/>
      <c r="I9" s="57" t="s">
        <v>77</v>
      </c>
      <c r="J9" s="323"/>
      <c r="K9" s="324"/>
      <c r="L9" s="324"/>
      <c r="M9" s="324"/>
      <c r="N9" s="324"/>
      <c r="O9" s="67"/>
      <c r="P9" s="333" t="s">
        <v>87</v>
      </c>
      <c r="Q9" s="334"/>
      <c r="R9" s="334"/>
      <c r="S9" s="323"/>
      <c r="T9" s="324"/>
      <c r="U9" s="324"/>
      <c r="V9" s="324"/>
      <c r="W9" s="324"/>
      <c r="X9" s="66"/>
      <c r="Y9" s="66"/>
      <c r="Z9" s="66"/>
      <c r="AA9" s="66"/>
      <c r="AB9" s="66"/>
      <c r="AC9" s="66"/>
      <c r="AD9" s="139"/>
      <c r="AE9" s="50"/>
      <c r="AF9" s="50"/>
      <c r="AG9" s="50"/>
      <c r="AH9" s="50"/>
      <c r="AI9" s="50"/>
      <c r="BA9" s="64" t="str">
        <f>'リスト項目'!B10</f>
        <v>茨城県</v>
      </c>
    </row>
    <row r="10" spans="2:53" ht="14.25" customHeight="1">
      <c r="B10" s="149" t="s">
        <v>89</v>
      </c>
      <c r="C10" s="150"/>
      <c r="D10" s="150"/>
      <c r="E10" s="150"/>
      <c r="F10" s="150"/>
      <c r="G10" s="150"/>
      <c r="H10" s="150"/>
      <c r="I10" s="150"/>
      <c r="J10" s="150"/>
      <c r="K10" s="150"/>
      <c r="L10" s="150"/>
      <c r="M10" s="150"/>
      <c r="N10" s="150"/>
      <c r="O10" s="150"/>
      <c r="P10" s="150"/>
      <c r="Q10" s="150"/>
      <c r="R10" s="150"/>
      <c r="S10" s="151"/>
      <c r="T10" s="151"/>
      <c r="U10" s="151"/>
      <c r="V10" s="151"/>
      <c r="W10" s="151"/>
      <c r="X10" s="151"/>
      <c r="Y10" s="151"/>
      <c r="Z10" s="151"/>
      <c r="AA10" s="151"/>
      <c r="AB10" s="151"/>
      <c r="AC10" s="151"/>
      <c r="AD10" s="152"/>
      <c r="BA10" s="64" t="str">
        <f>'リスト項目'!B11</f>
        <v>栃木県</v>
      </c>
    </row>
    <row r="11" spans="2:53" ht="14.25" customHeight="1">
      <c r="B11" s="140" t="s">
        <v>90</v>
      </c>
      <c r="C11" s="288" t="s">
        <v>91</v>
      </c>
      <c r="D11" s="289"/>
      <c r="E11" s="289"/>
      <c r="F11" s="289"/>
      <c r="G11" s="289"/>
      <c r="H11" s="289"/>
      <c r="I11" s="71" t="s">
        <v>92</v>
      </c>
      <c r="J11" s="63" t="s">
        <v>93</v>
      </c>
      <c r="K11" s="309"/>
      <c r="L11" s="287"/>
      <c r="M11" s="266" t="s">
        <v>94</v>
      </c>
      <c r="N11" s="310"/>
      <c r="O11" s="310"/>
      <c r="P11" s="27"/>
      <c r="Q11" s="63" t="s">
        <v>95</v>
      </c>
      <c r="R11" s="298"/>
      <c r="S11" s="299"/>
      <c r="T11" s="299"/>
      <c r="U11" s="82" t="s">
        <v>375</v>
      </c>
      <c r="V11" s="74"/>
      <c r="W11" s="189" t="s">
        <v>376</v>
      </c>
      <c r="X11" s="287"/>
      <c r="Y11" s="300"/>
      <c r="Z11" s="300"/>
      <c r="AA11" s="300"/>
      <c r="AB11" s="300"/>
      <c r="AC11" s="71" t="s">
        <v>65</v>
      </c>
      <c r="AD11" s="36"/>
      <c r="BA11" s="64" t="str">
        <f>'リスト項目'!B12</f>
        <v>群馬県</v>
      </c>
    </row>
    <row r="12" spans="2:53" ht="14.25" customHeight="1">
      <c r="B12" s="140" t="s">
        <v>96</v>
      </c>
      <c r="C12" s="288" t="s">
        <v>97</v>
      </c>
      <c r="D12" s="289"/>
      <c r="E12" s="289"/>
      <c r="F12" s="289"/>
      <c r="G12" s="289"/>
      <c r="H12" s="289"/>
      <c r="I12" s="71" t="s">
        <v>77</v>
      </c>
      <c r="J12" s="294"/>
      <c r="K12" s="320"/>
      <c r="L12" s="320"/>
      <c r="M12" s="320"/>
      <c r="N12" s="320"/>
      <c r="O12" s="320"/>
      <c r="P12" s="320"/>
      <c r="Q12" s="320"/>
      <c r="R12" s="320"/>
      <c r="S12" s="320"/>
      <c r="T12" s="320"/>
      <c r="U12" s="320"/>
      <c r="V12" s="320"/>
      <c r="W12" s="320"/>
      <c r="X12" s="320"/>
      <c r="Y12" s="320"/>
      <c r="Z12" s="320"/>
      <c r="AA12" s="320"/>
      <c r="AB12" s="320"/>
      <c r="AC12" s="320"/>
      <c r="AD12" s="321"/>
      <c r="AE12" s="50"/>
      <c r="AF12" s="50"/>
      <c r="AG12" s="50"/>
      <c r="AH12" s="50"/>
      <c r="AI12" s="50"/>
      <c r="BA12" s="64" t="str">
        <f>'リスト項目'!B13</f>
        <v>埼玉県</v>
      </c>
    </row>
    <row r="13" spans="2:53" ht="14.25" customHeight="1">
      <c r="B13" s="140" t="s">
        <v>98</v>
      </c>
      <c r="C13" s="288" t="s">
        <v>99</v>
      </c>
      <c r="D13" s="289"/>
      <c r="E13" s="289"/>
      <c r="F13" s="289"/>
      <c r="G13" s="289"/>
      <c r="H13" s="289"/>
      <c r="I13" s="71" t="s">
        <v>77</v>
      </c>
      <c r="J13" s="63" t="s">
        <v>2</v>
      </c>
      <c r="K13" s="309"/>
      <c r="L13" s="287"/>
      <c r="M13" s="266" t="s">
        <v>105</v>
      </c>
      <c r="N13" s="310"/>
      <c r="O13" s="310"/>
      <c r="P13" s="311"/>
      <c r="Q13" s="63" t="s">
        <v>93</v>
      </c>
      <c r="R13" s="309"/>
      <c r="S13" s="312"/>
      <c r="T13" s="312"/>
      <c r="U13" s="34" t="s">
        <v>378</v>
      </c>
      <c r="V13" s="285" t="s">
        <v>379</v>
      </c>
      <c r="W13" s="286"/>
      <c r="X13" s="286"/>
      <c r="Y13" s="287"/>
      <c r="Z13" s="235"/>
      <c r="AA13" s="235"/>
      <c r="AB13" s="235"/>
      <c r="AC13" s="235"/>
      <c r="AD13" s="36" t="s">
        <v>377</v>
      </c>
      <c r="AE13" s="50"/>
      <c r="AF13" s="50"/>
      <c r="AG13" s="50"/>
      <c r="AH13" s="50"/>
      <c r="AI13" s="50"/>
      <c r="BA13" s="64" t="str">
        <f>'リスト項目'!B14</f>
        <v>千葉県</v>
      </c>
    </row>
    <row r="14" spans="2:53" ht="14.25" customHeight="1">
      <c r="B14" s="140"/>
      <c r="C14" s="78"/>
      <c r="D14" s="27"/>
      <c r="E14" s="27"/>
      <c r="F14" s="27"/>
      <c r="G14" s="27"/>
      <c r="H14" s="27"/>
      <c r="I14" s="71"/>
      <c r="J14" s="294"/>
      <c r="K14" s="320"/>
      <c r="L14" s="320"/>
      <c r="M14" s="320"/>
      <c r="N14" s="320"/>
      <c r="O14" s="320"/>
      <c r="P14" s="320"/>
      <c r="Q14" s="320"/>
      <c r="R14" s="320"/>
      <c r="S14" s="320"/>
      <c r="T14" s="320"/>
      <c r="U14" s="320"/>
      <c r="V14" s="320"/>
      <c r="W14" s="320"/>
      <c r="X14" s="320"/>
      <c r="Y14" s="320"/>
      <c r="Z14" s="320"/>
      <c r="AA14" s="320"/>
      <c r="AB14" s="320"/>
      <c r="AC14" s="320"/>
      <c r="AD14" s="321"/>
      <c r="AE14" s="50"/>
      <c r="AF14" s="50"/>
      <c r="AG14" s="50"/>
      <c r="AH14" s="50"/>
      <c r="AI14" s="50"/>
      <c r="BA14" s="64" t="str">
        <f>'リスト項目'!B15</f>
        <v>東京都</v>
      </c>
    </row>
    <row r="15" spans="2:53" ht="14.25" customHeight="1">
      <c r="B15" s="140" t="s">
        <v>100</v>
      </c>
      <c r="C15" s="288" t="s">
        <v>81</v>
      </c>
      <c r="D15" s="289"/>
      <c r="E15" s="289"/>
      <c r="F15" s="289"/>
      <c r="G15" s="289"/>
      <c r="H15" s="289"/>
      <c r="I15" s="71" t="s">
        <v>101</v>
      </c>
      <c r="J15" s="72" t="s">
        <v>82</v>
      </c>
      <c r="K15" s="307"/>
      <c r="L15" s="308"/>
      <c r="M15" s="308"/>
      <c r="N15" s="79"/>
      <c r="O15" s="80"/>
      <c r="P15" s="80"/>
      <c r="Q15" s="80"/>
      <c r="R15" s="80"/>
      <c r="S15" s="80"/>
      <c r="T15" s="80"/>
      <c r="U15" s="80"/>
      <c r="V15" s="80"/>
      <c r="W15" s="80"/>
      <c r="X15" s="9"/>
      <c r="Y15" s="9"/>
      <c r="Z15" s="9"/>
      <c r="AA15" s="9"/>
      <c r="AB15" s="9"/>
      <c r="AC15" s="9"/>
      <c r="AD15" s="141"/>
      <c r="AE15" s="50"/>
      <c r="AF15" s="50"/>
      <c r="AG15" s="50"/>
      <c r="AH15" s="50"/>
      <c r="AI15" s="50"/>
      <c r="BA15" s="64" t="str">
        <f>'リスト項目'!B16</f>
        <v>神奈川県</v>
      </c>
    </row>
    <row r="16" spans="2:53" ht="14.25" customHeight="1">
      <c r="B16" s="140" t="s">
        <v>102</v>
      </c>
      <c r="C16" s="288" t="s">
        <v>103</v>
      </c>
      <c r="D16" s="289"/>
      <c r="E16" s="289"/>
      <c r="F16" s="289"/>
      <c r="G16" s="289"/>
      <c r="H16" s="289"/>
      <c r="I16" s="71" t="s">
        <v>92</v>
      </c>
      <c r="J16" s="294"/>
      <c r="K16" s="297"/>
      <c r="L16" s="233"/>
      <c r="M16" s="292"/>
      <c r="N16" s="232"/>
      <c r="O16" s="232"/>
      <c r="P16" s="232"/>
      <c r="Q16" s="232"/>
      <c r="R16" s="232"/>
      <c r="S16" s="232"/>
      <c r="T16" s="232"/>
      <c r="U16" s="232"/>
      <c r="V16" s="232"/>
      <c r="W16" s="232"/>
      <c r="X16" s="232"/>
      <c r="Y16" s="232"/>
      <c r="Z16" s="232"/>
      <c r="AA16" s="232"/>
      <c r="AB16" s="232"/>
      <c r="AC16" s="232"/>
      <c r="AD16" s="293"/>
      <c r="AE16" s="50"/>
      <c r="AF16" s="50"/>
      <c r="AG16" s="50"/>
      <c r="AH16" s="50"/>
      <c r="AI16" s="50"/>
      <c r="BA16" s="64" t="str">
        <f>'リスト項目'!B17</f>
        <v>新潟県</v>
      </c>
    </row>
    <row r="17" spans="2:53" ht="14.25" customHeight="1">
      <c r="B17" s="142" t="s">
        <v>104</v>
      </c>
      <c r="C17" s="325" t="s">
        <v>86</v>
      </c>
      <c r="D17" s="326"/>
      <c r="E17" s="326"/>
      <c r="F17" s="326"/>
      <c r="G17" s="326"/>
      <c r="H17" s="326"/>
      <c r="I17" s="69" t="s">
        <v>77</v>
      </c>
      <c r="J17" s="323"/>
      <c r="K17" s="324"/>
      <c r="L17" s="324"/>
      <c r="M17" s="324"/>
      <c r="N17" s="324"/>
      <c r="O17" s="70"/>
      <c r="P17" s="156" t="s">
        <v>87</v>
      </c>
      <c r="Q17" s="157"/>
      <c r="R17" s="323"/>
      <c r="S17" s="324"/>
      <c r="T17" s="324"/>
      <c r="U17" s="324"/>
      <c r="V17" s="324"/>
      <c r="W17" s="188"/>
      <c r="X17" s="158" t="s">
        <v>137</v>
      </c>
      <c r="Y17" s="343"/>
      <c r="Z17" s="343"/>
      <c r="AA17" s="343"/>
      <c r="AB17" s="343"/>
      <c r="AC17" s="343"/>
      <c r="AD17" s="344"/>
      <c r="AE17" s="50"/>
      <c r="AF17" s="50"/>
      <c r="AG17" s="50"/>
      <c r="AH17" s="50"/>
      <c r="AI17" s="50"/>
      <c r="BA17" s="64" t="str">
        <f>'リスト項目'!B18</f>
        <v>富山県</v>
      </c>
    </row>
    <row r="18" spans="2:53" ht="14.25" customHeight="1">
      <c r="B18" s="159" t="s">
        <v>12</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153"/>
      <c r="BA18" s="64" t="str">
        <f>'リスト項目'!B19</f>
        <v>石川県</v>
      </c>
    </row>
    <row r="19" spans="2:53" ht="14.25" customHeight="1">
      <c r="B19" s="322" t="s">
        <v>138</v>
      </c>
      <c r="C19" s="311"/>
      <c r="D19" s="311"/>
      <c r="E19" s="311"/>
      <c r="F19" s="311"/>
      <c r="G19" s="311"/>
      <c r="H19" s="7"/>
      <c r="I19" s="7"/>
      <c r="J19" s="55"/>
      <c r="K19" s="55"/>
      <c r="L19" s="55"/>
      <c r="M19" s="50"/>
      <c r="N19" s="50"/>
      <c r="O19" s="50"/>
      <c r="P19" s="50"/>
      <c r="Q19" s="50"/>
      <c r="R19" s="50"/>
      <c r="S19" s="50"/>
      <c r="T19" s="50"/>
      <c r="U19" s="50"/>
      <c r="V19" s="50"/>
      <c r="W19" s="50"/>
      <c r="X19" s="50"/>
      <c r="Y19" s="50"/>
      <c r="Z19" s="50"/>
      <c r="AA19" s="50"/>
      <c r="AB19" s="50"/>
      <c r="AC19" s="50"/>
      <c r="AD19" s="143"/>
      <c r="AE19" s="50"/>
      <c r="AF19" s="50"/>
      <c r="AG19" s="50"/>
      <c r="AH19" s="50"/>
      <c r="AI19" s="50"/>
      <c r="BA19" s="64" t="str">
        <f>'リスト項目'!B20</f>
        <v>福井県</v>
      </c>
    </row>
    <row r="20" spans="2:53" ht="14.25" customHeight="1">
      <c r="B20" s="140" t="s">
        <v>90</v>
      </c>
      <c r="C20" s="288" t="s">
        <v>91</v>
      </c>
      <c r="D20" s="289"/>
      <c r="E20" s="289"/>
      <c r="F20" s="289"/>
      <c r="G20" s="289"/>
      <c r="H20" s="289"/>
      <c r="I20" s="71" t="s">
        <v>92</v>
      </c>
      <c r="J20" s="63" t="s">
        <v>93</v>
      </c>
      <c r="K20" s="309"/>
      <c r="L20" s="287"/>
      <c r="M20" s="266" t="s">
        <v>94</v>
      </c>
      <c r="N20" s="310"/>
      <c r="O20" s="310"/>
      <c r="P20" s="27"/>
      <c r="Q20" s="63" t="s">
        <v>95</v>
      </c>
      <c r="R20" s="298"/>
      <c r="S20" s="299"/>
      <c r="T20" s="299"/>
      <c r="U20" s="82" t="s">
        <v>375</v>
      </c>
      <c r="V20" s="74"/>
      <c r="W20" s="189" t="s">
        <v>376</v>
      </c>
      <c r="X20" s="287"/>
      <c r="Y20" s="300"/>
      <c r="Z20" s="300"/>
      <c r="AA20" s="300"/>
      <c r="AB20" s="300"/>
      <c r="AC20" s="71" t="s">
        <v>65</v>
      </c>
      <c r="AD20" s="36"/>
      <c r="BA20" s="64" t="str">
        <f>'リスト項目'!B21</f>
        <v>山梨県</v>
      </c>
    </row>
    <row r="21" spans="2:53" ht="14.25" customHeight="1">
      <c r="B21" s="140" t="s">
        <v>96</v>
      </c>
      <c r="C21" s="288" t="s">
        <v>97</v>
      </c>
      <c r="D21" s="289"/>
      <c r="E21" s="289"/>
      <c r="F21" s="289"/>
      <c r="G21" s="289"/>
      <c r="H21" s="289"/>
      <c r="I21" s="71" t="s">
        <v>77</v>
      </c>
      <c r="J21" s="319">
        <f>CONCATENATE('軽証一面'!S25)</f>
      </c>
      <c r="K21" s="320"/>
      <c r="L21" s="320"/>
      <c r="M21" s="320"/>
      <c r="N21" s="320"/>
      <c r="O21" s="320"/>
      <c r="P21" s="320"/>
      <c r="Q21" s="320"/>
      <c r="R21" s="320"/>
      <c r="S21" s="320"/>
      <c r="T21" s="320"/>
      <c r="U21" s="320"/>
      <c r="V21" s="320"/>
      <c r="W21" s="320"/>
      <c r="X21" s="320"/>
      <c r="Y21" s="320"/>
      <c r="Z21" s="320"/>
      <c r="AA21" s="320"/>
      <c r="AB21" s="320"/>
      <c r="AC21" s="320"/>
      <c r="AD21" s="321"/>
      <c r="AE21" s="50"/>
      <c r="AF21" s="50"/>
      <c r="AG21" s="50"/>
      <c r="AH21" s="50"/>
      <c r="AI21" s="50"/>
      <c r="BA21" s="64" t="str">
        <f>'リスト項目'!B22</f>
        <v>長野県</v>
      </c>
    </row>
    <row r="22" spans="2:53" ht="14.25" customHeight="1">
      <c r="B22" s="140" t="s">
        <v>98</v>
      </c>
      <c r="C22" s="288" t="s">
        <v>99</v>
      </c>
      <c r="D22" s="289"/>
      <c r="E22" s="289"/>
      <c r="F22" s="289"/>
      <c r="G22" s="289"/>
      <c r="H22" s="289"/>
      <c r="I22" s="71" t="s">
        <v>77</v>
      </c>
      <c r="J22" s="63" t="s">
        <v>2</v>
      </c>
      <c r="K22" s="309"/>
      <c r="L22" s="287"/>
      <c r="M22" s="266" t="s">
        <v>105</v>
      </c>
      <c r="N22" s="310"/>
      <c r="O22" s="310"/>
      <c r="P22" s="311"/>
      <c r="Q22" s="63" t="s">
        <v>93</v>
      </c>
      <c r="R22" s="309"/>
      <c r="S22" s="312"/>
      <c r="T22" s="312"/>
      <c r="U22" s="34" t="s">
        <v>378</v>
      </c>
      <c r="V22" s="285" t="s">
        <v>379</v>
      </c>
      <c r="W22" s="286"/>
      <c r="X22" s="286"/>
      <c r="Y22" s="287"/>
      <c r="Z22" s="235"/>
      <c r="AA22" s="235"/>
      <c r="AB22" s="235"/>
      <c r="AC22" s="235"/>
      <c r="AD22" s="36" t="s">
        <v>377</v>
      </c>
      <c r="AE22" s="50"/>
      <c r="AF22" s="50"/>
      <c r="AG22" s="50"/>
      <c r="AH22" s="50"/>
      <c r="AI22" s="50"/>
      <c r="BA22" s="64" t="str">
        <f>'リスト項目'!B23</f>
        <v>岐阜県</v>
      </c>
    </row>
    <row r="23" spans="2:53" ht="14.25" customHeight="1">
      <c r="B23" s="140"/>
      <c r="C23" s="78"/>
      <c r="D23" s="27"/>
      <c r="E23" s="27"/>
      <c r="F23" s="27"/>
      <c r="G23" s="27"/>
      <c r="H23" s="27"/>
      <c r="I23" s="71"/>
      <c r="J23" s="319">
        <f>CONCATENATE('軽証一面'!S24)</f>
      </c>
      <c r="K23" s="320"/>
      <c r="L23" s="320"/>
      <c r="M23" s="320"/>
      <c r="N23" s="320"/>
      <c r="O23" s="320"/>
      <c r="P23" s="320"/>
      <c r="Q23" s="320"/>
      <c r="R23" s="320"/>
      <c r="S23" s="320"/>
      <c r="T23" s="320"/>
      <c r="U23" s="320"/>
      <c r="V23" s="320"/>
      <c r="W23" s="320"/>
      <c r="X23" s="320"/>
      <c r="Y23" s="320"/>
      <c r="Z23" s="320"/>
      <c r="AA23" s="320"/>
      <c r="AB23" s="320"/>
      <c r="AC23" s="320"/>
      <c r="AD23" s="321"/>
      <c r="AE23" s="50"/>
      <c r="AF23" s="50"/>
      <c r="AG23" s="50"/>
      <c r="AH23" s="50"/>
      <c r="AI23" s="50"/>
      <c r="BA23" s="64" t="str">
        <f>'リスト項目'!B24</f>
        <v>静岡県</v>
      </c>
    </row>
    <row r="24" spans="2:53" ht="14.25" customHeight="1">
      <c r="B24" s="140" t="s">
        <v>100</v>
      </c>
      <c r="C24" s="288" t="s">
        <v>81</v>
      </c>
      <c r="D24" s="289"/>
      <c r="E24" s="289"/>
      <c r="F24" s="289"/>
      <c r="G24" s="289"/>
      <c r="H24" s="289"/>
      <c r="I24" s="71" t="s">
        <v>101</v>
      </c>
      <c r="J24" s="72" t="s">
        <v>82</v>
      </c>
      <c r="K24" s="307"/>
      <c r="L24" s="308"/>
      <c r="M24" s="308"/>
      <c r="N24" s="79"/>
      <c r="O24" s="80"/>
      <c r="P24" s="80"/>
      <c r="Q24" s="80"/>
      <c r="R24" s="80"/>
      <c r="S24" s="80"/>
      <c r="T24" s="80"/>
      <c r="U24" s="80"/>
      <c r="V24" s="80"/>
      <c r="W24" s="80"/>
      <c r="X24" s="9"/>
      <c r="Y24" s="9"/>
      <c r="Z24" s="9"/>
      <c r="AA24" s="9"/>
      <c r="AB24" s="9"/>
      <c r="AC24" s="9"/>
      <c r="AD24" s="141"/>
      <c r="AE24" s="50"/>
      <c r="AF24" s="50"/>
      <c r="AG24" s="50"/>
      <c r="AH24" s="50"/>
      <c r="AI24" s="50"/>
      <c r="BA24" s="64" t="str">
        <f>'リスト項目'!B25</f>
        <v>愛知県</v>
      </c>
    </row>
    <row r="25" spans="2:53" ht="14.25" customHeight="1">
      <c r="B25" s="140" t="s">
        <v>102</v>
      </c>
      <c r="C25" s="288" t="s">
        <v>103</v>
      </c>
      <c r="D25" s="289"/>
      <c r="E25" s="289"/>
      <c r="F25" s="289"/>
      <c r="G25" s="289"/>
      <c r="H25" s="289"/>
      <c r="I25" s="71" t="s">
        <v>92</v>
      </c>
      <c r="J25" s="294"/>
      <c r="K25" s="297"/>
      <c r="L25" s="233"/>
      <c r="M25" s="292"/>
      <c r="N25" s="232"/>
      <c r="O25" s="232"/>
      <c r="P25" s="232"/>
      <c r="Q25" s="232"/>
      <c r="R25" s="232"/>
      <c r="S25" s="232"/>
      <c r="T25" s="232"/>
      <c r="U25" s="232"/>
      <c r="V25" s="232"/>
      <c r="W25" s="232"/>
      <c r="X25" s="232"/>
      <c r="Y25" s="232"/>
      <c r="Z25" s="232"/>
      <c r="AA25" s="232"/>
      <c r="AB25" s="232"/>
      <c r="AC25" s="232"/>
      <c r="AD25" s="293"/>
      <c r="AE25" s="50"/>
      <c r="AF25" s="50"/>
      <c r="AG25" s="50"/>
      <c r="AH25" s="50"/>
      <c r="AI25" s="50"/>
      <c r="BA25" s="64" t="str">
        <f>'リスト項目'!B26</f>
        <v>三重県</v>
      </c>
    </row>
    <row r="26" spans="2:53" ht="14.25" customHeight="1">
      <c r="B26" s="140" t="s">
        <v>104</v>
      </c>
      <c r="C26" s="288" t="s">
        <v>86</v>
      </c>
      <c r="D26" s="289"/>
      <c r="E26" s="289"/>
      <c r="F26" s="289"/>
      <c r="G26" s="289"/>
      <c r="H26" s="289"/>
      <c r="I26" s="71" t="s">
        <v>77</v>
      </c>
      <c r="J26" s="290"/>
      <c r="K26" s="291"/>
      <c r="L26" s="291"/>
      <c r="M26" s="291"/>
      <c r="N26" s="291"/>
      <c r="O26" s="73"/>
      <c r="P26" s="77" t="s">
        <v>87</v>
      </c>
      <c r="Q26" s="75"/>
      <c r="R26" s="290"/>
      <c r="S26" s="291"/>
      <c r="T26" s="291"/>
      <c r="U26" s="291"/>
      <c r="V26" s="291"/>
      <c r="W26" s="190"/>
      <c r="X26" s="163" t="s">
        <v>137</v>
      </c>
      <c r="Y26" s="292"/>
      <c r="Z26" s="292"/>
      <c r="AA26" s="292"/>
      <c r="AB26" s="292"/>
      <c r="AC26" s="292"/>
      <c r="AD26" s="293"/>
      <c r="AE26" s="50"/>
      <c r="AF26" s="50"/>
      <c r="AG26" s="50"/>
      <c r="AH26" s="50"/>
      <c r="AI26" s="50"/>
      <c r="BA26" s="64" t="str">
        <f>'リスト項目'!B27</f>
        <v>滋賀県</v>
      </c>
    </row>
    <row r="27" spans="2:53" ht="12.75" customHeight="1">
      <c r="B27" s="301" t="s">
        <v>139</v>
      </c>
      <c r="C27" s="303" t="s">
        <v>142</v>
      </c>
      <c r="D27" s="304"/>
      <c r="E27" s="304"/>
      <c r="F27" s="304"/>
      <c r="G27" s="304"/>
      <c r="H27" s="304"/>
      <c r="I27" s="280" t="s">
        <v>140</v>
      </c>
      <c r="J27" s="314"/>
      <c r="K27" s="315"/>
      <c r="L27" s="315"/>
      <c r="M27" s="315"/>
      <c r="N27" s="315"/>
      <c r="O27" s="315"/>
      <c r="P27" s="315"/>
      <c r="Q27" s="315"/>
      <c r="R27" s="315"/>
      <c r="S27" s="315"/>
      <c r="T27" s="315"/>
      <c r="U27" s="315"/>
      <c r="V27" s="315"/>
      <c r="W27" s="315"/>
      <c r="X27" s="315"/>
      <c r="Y27" s="315"/>
      <c r="Z27" s="315"/>
      <c r="AA27" s="315"/>
      <c r="AB27" s="315"/>
      <c r="AC27" s="315"/>
      <c r="AD27" s="316"/>
      <c r="BA27" s="64" t="str">
        <f>'リスト項目'!B28</f>
        <v>京都府</v>
      </c>
    </row>
    <row r="28" spans="2:53" ht="12.75" customHeight="1">
      <c r="B28" s="313"/>
      <c r="C28" s="305"/>
      <c r="D28" s="305"/>
      <c r="E28" s="305"/>
      <c r="F28" s="305"/>
      <c r="G28" s="305"/>
      <c r="H28" s="305"/>
      <c r="I28" s="306"/>
      <c r="J28" s="317"/>
      <c r="K28" s="317"/>
      <c r="L28" s="317"/>
      <c r="M28" s="317"/>
      <c r="N28" s="317"/>
      <c r="O28" s="317"/>
      <c r="P28" s="317"/>
      <c r="Q28" s="317"/>
      <c r="R28" s="317"/>
      <c r="S28" s="317"/>
      <c r="T28" s="317"/>
      <c r="U28" s="317"/>
      <c r="V28" s="317"/>
      <c r="W28" s="317"/>
      <c r="X28" s="317"/>
      <c r="Y28" s="317"/>
      <c r="Z28" s="317"/>
      <c r="AA28" s="317"/>
      <c r="AB28" s="317"/>
      <c r="AC28" s="317"/>
      <c r="AD28" s="318"/>
      <c r="AE28" s="50"/>
      <c r="AF28" s="50"/>
      <c r="AG28" s="50"/>
      <c r="AH28" s="50"/>
      <c r="AI28" s="50"/>
      <c r="BA28" s="64" t="str">
        <f>'リスト項目'!B29</f>
        <v>大阪府</v>
      </c>
    </row>
    <row r="29" spans="2:53" ht="14.25" customHeight="1">
      <c r="B29" s="161" t="s">
        <v>141</v>
      </c>
      <c r="C29" s="162"/>
      <c r="D29" s="162"/>
      <c r="E29" s="162"/>
      <c r="F29" s="162"/>
      <c r="G29" s="162"/>
      <c r="H29" s="162"/>
      <c r="I29" s="162"/>
      <c r="J29" s="56"/>
      <c r="K29" s="56"/>
      <c r="L29" s="56"/>
      <c r="M29" s="52"/>
      <c r="N29" s="52"/>
      <c r="O29" s="52"/>
      <c r="P29" s="52"/>
      <c r="Q29" s="52"/>
      <c r="R29" s="52"/>
      <c r="S29" s="52"/>
      <c r="T29" s="52"/>
      <c r="U29" s="52"/>
      <c r="V29" s="52"/>
      <c r="W29" s="52"/>
      <c r="X29" s="52"/>
      <c r="Y29" s="52"/>
      <c r="Z29" s="52"/>
      <c r="AA29" s="52"/>
      <c r="AB29" s="52"/>
      <c r="AC29" s="52"/>
      <c r="AD29" s="144"/>
      <c r="AE29" s="50"/>
      <c r="AF29" s="50"/>
      <c r="AG29" s="50"/>
      <c r="AH29" s="50"/>
      <c r="AI29" s="50"/>
      <c r="BA29" s="64" t="str">
        <f>'リスト項目'!B30</f>
        <v>兵庫県</v>
      </c>
    </row>
    <row r="30" spans="2:53" ht="14.25" customHeight="1">
      <c r="B30" s="140" t="s">
        <v>90</v>
      </c>
      <c r="C30" s="288" t="s">
        <v>91</v>
      </c>
      <c r="D30" s="289"/>
      <c r="E30" s="289"/>
      <c r="F30" s="289"/>
      <c r="G30" s="289"/>
      <c r="H30" s="289"/>
      <c r="I30" s="71" t="s">
        <v>77</v>
      </c>
      <c r="J30" s="63" t="s">
        <v>2</v>
      </c>
      <c r="K30" s="309"/>
      <c r="L30" s="287"/>
      <c r="M30" s="266" t="s">
        <v>94</v>
      </c>
      <c r="N30" s="310"/>
      <c r="O30" s="310"/>
      <c r="P30" s="27"/>
      <c r="Q30" s="63" t="s">
        <v>2</v>
      </c>
      <c r="R30" s="298"/>
      <c r="S30" s="299"/>
      <c r="T30" s="299"/>
      <c r="U30" s="82" t="s">
        <v>375</v>
      </c>
      <c r="V30" s="74"/>
      <c r="W30" s="189" t="s">
        <v>376</v>
      </c>
      <c r="X30" s="287"/>
      <c r="Y30" s="300"/>
      <c r="Z30" s="300"/>
      <c r="AA30" s="300"/>
      <c r="AB30" s="300"/>
      <c r="AC30" s="71" t="s">
        <v>65</v>
      </c>
      <c r="AD30" s="36"/>
      <c r="BA30" s="64" t="str">
        <f>'リスト項目'!B31</f>
        <v>奈良県</v>
      </c>
    </row>
    <row r="31" spans="2:53" ht="14.25" customHeight="1">
      <c r="B31" s="140" t="s">
        <v>96</v>
      </c>
      <c r="C31" s="288" t="s">
        <v>79</v>
      </c>
      <c r="D31" s="289"/>
      <c r="E31" s="289"/>
      <c r="F31" s="289"/>
      <c r="G31" s="289"/>
      <c r="H31" s="289"/>
      <c r="I31" s="71" t="s">
        <v>77</v>
      </c>
      <c r="J31" s="294"/>
      <c r="K31" s="295"/>
      <c r="L31" s="295"/>
      <c r="M31" s="295"/>
      <c r="N31" s="295"/>
      <c r="O31" s="295"/>
      <c r="P31" s="295"/>
      <c r="Q31" s="295"/>
      <c r="R31" s="295"/>
      <c r="S31" s="295"/>
      <c r="T31" s="295"/>
      <c r="U31" s="295"/>
      <c r="V31" s="295"/>
      <c r="W31" s="295"/>
      <c r="X31" s="295"/>
      <c r="Y31" s="295"/>
      <c r="Z31" s="295"/>
      <c r="AA31" s="295"/>
      <c r="AB31" s="295"/>
      <c r="AC31" s="295"/>
      <c r="AD31" s="296"/>
      <c r="AE31" s="50"/>
      <c r="AF31" s="50"/>
      <c r="AG31" s="50"/>
      <c r="AH31" s="50"/>
      <c r="AI31" s="50"/>
      <c r="BA31" s="64" t="str">
        <f>'リスト項目'!B32</f>
        <v>和歌山県</v>
      </c>
    </row>
    <row r="32" spans="2:53" ht="14.25" customHeight="1">
      <c r="B32" s="140" t="s">
        <v>98</v>
      </c>
      <c r="C32" s="288" t="s">
        <v>99</v>
      </c>
      <c r="D32" s="289"/>
      <c r="E32" s="289"/>
      <c r="F32" s="289"/>
      <c r="G32" s="289"/>
      <c r="H32" s="289"/>
      <c r="I32" s="71" t="s">
        <v>77</v>
      </c>
      <c r="J32" s="63" t="s">
        <v>2</v>
      </c>
      <c r="K32" s="309"/>
      <c r="L32" s="287"/>
      <c r="M32" s="266" t="s">
        <v>105</v>
      </c>
      <c r="N32" s="310"/>
      <c r="O32" s="310"/>
      <c r="P32" s="311"/>
      <c r="Q32" s="63" t="s">
        <v>2</v>
      </c>
      <c r="R32" s="309"/>
      <c r="S32" s="312"/>
      <c r="T32" s="312"/>
      <c r="U32" s="34" t="s">
        <v>378</v>
      </c>
      <c r="V32" s="285" t="s">
        <v>379</v>
      </c>
      <c r="W32" s="286"/>
      <c r="X32" s="286"/>
      <c r="Y32" s="287"/>
      <c r="Z32" s="235"/>
      <c r="AA32" s="235"/>
      <c r="AB32" s="235"/>
      <c r="AC32" s="235"/>
      <c r="AD32" s="36" t="s">
        <v>377</v>
      </c>
      <c r="AE32" s="50"/>
      <c r="AF32" s="50"/>
      <c r="AG32" s="50"/>
      <c r="AH32" s="50"/>
      <c r="AI32" s="50"/>
      <c r="BA32" s="64" t="str">
        <f>'リスト項目'!B33</f>
        <v>鳥取県</v>
      </c>
    </row>
    <row r="33" spans="2:53" ht="14.25" customHeight="1">
      <c r="B33" s="140"/>
      <c r="C33" s="78"/>
      <c r="D33" s="27"/>
      <c r="E33" s="27"/>
      <c r="F33" s="27"/>
      <c r="G33" s="27"/>
      <c r="H33" s="27"/>
      <c r="I33" s="71"/>
      <c r="J33" s="294"/>
      <c r="K33" s="295"/>
      <c r="L33" s="295"/>
      <c r="M33" s="295"/>
      <c r="N33" s="295"/>
      <c r="O33" s="295"/>
      <c r="P33" s="295"/>
      <c r="Q33" s="295"/>
      <c r="R33" s="295"/>
      <c r="S33" s="295"/>
      <c r="T33" s="295"/>
      <c r="U33" s="295"/>
      <c r="V33" s="295"/>
      <c r="W33" s="295"/>
      <c r="X33" s="295"/>
      <c r="Y33" s="295"/>
      <c r="Z33" s="295"/>
      <c r="AA33" s="295"/>
      <c r="AB33" s="295"/>
      <c r="AC33" s="295"/>
      <c r="AD33" s="296"/>
      <c r="AE33" s="50"/>
      <c r="AF33" s="50"/>
      <c r="AG33" s="50"/>
      <c r="AH33" s="50"/>
      <c r="AI33" s="50"/>
      <c r="BA33" s="64" t="str">
        <f>'リスト項目'!B34</f>
        <v>島根県</v>
      </c>
    </row>
    <row r="34" spans="2:53" ht="14.25" customHeight="1">
      <c r="B34" s="140" t="s">
        <v>100</v>
      </c>
      <c r="C34" s="288" t="s">
        <v>81</v>
      </c>
      <c r="D34" s="289"/>
      <c r="E34" s="289"/>
      <c r="F34" s="289"/>
      <c r="G34" s="289"/>
      <c r="H34" s="289"/>
      <c r="I34" s="71" t="s">
        <v>77</v>
      </c>
      <c r="J34" s="72" t="s">
        <v>82</v>
      </c>
      <c r="K34" s="307"/>
      <c r="L34" s="308"/>
      <c r="M34" s="308"/>
      <c r="N34" s="79"/>
      <c r="O34" s="80"/>
      <c r="P34" s="80"/>
      <c r="Q34" s="80"/>
      <c r="R34" s="80"/>
      <c r="S34" s="80"/>
      <c r="T34" s="80"/>
      <c r="U34" s="80"/>
      <c r="V34" s="80"/>
      <c r="W34" s="80"/>
      <c r="X34" s="9"/>
      <c r="Y34" s="9"/>
      <c r="Z34" s="9"/>
      <c r="AA34" s="9"/>
      <c r="AB34" s="9"/>
      <c r="AC34" s="9"/>
      <c r="AD34" s="141"/>
      <c r="AE34" s="50"/>
      <c r="AF34" s="50"/>
      <c r="AG34" s="50"/>
      <c r="AH34" s="50"/>
      <c r="AI34" s="50"/>
      <c r="BA34" s="64" t="str">
        <f>'リスト項目'!B35</f>
        <v>岡山県</v>
      </c>
    </row>
    <row r="35" spans="2:53" ht="14.25" customHeight="1">
      <c r="B35" s="140" t="s">
        <v>102</v>
      </c>
      <c r="C35" s="288" t="s">
        <v>103</v>
      </c>
      <c r="D35" s="289"/>
      <c r="E35" s="289"/>
      <c r="F35" s="289"/>
      <c r="G35" s="289"/>
      <c r="H35" s="289"/>
      <c r="I35" s="71" t="s">
        <v>77</v>
      </c>
      <c r="J35" s="294"/>
      <c r="K35" s="297"/>
      <c r="L35" s="233"/>
      <c r="M35" s="292"/>
      <c r="N35" s="232"/>
      <c r="O35" s="232"/>
      <c r="P35" s="232"/>
      <c r="Q35" s="232"/>
      <c r="R35" s="232"/>
      <c r="S35" s="232"/>
      <c r="T35" s="232"/>
      <c r="U35" s="232"/>
      <c r="V35" s="232"/>
      <c r="W35" s="232"/>
      <c r="X35" s="232"/>
      <c r="Y35" s="232"/>
      <c r="Z35" s="232"/>
      <c r="AA35" s="232"/>
      <c r="AB35" s="232"/>
      <c r="AC35" s="232"/>
      <c r="AD35" s="293"/>
      <c r="AE35" s="50"/>
      <c r="AF35" s="50"/>
      <c r="AG35" s="50"/>
      <c r="AH35" s="50"/>
      <c r="AI35" s="50"/>
      <c r="BA35" s="64" t="str">
        <f>'リスト項目'!B36</f>
        <v>広島県</v>
      </c>
    </row>
    <row r="36" spans="2:53" ht="14.25" customHeight="1">
      <c r="B36" s="140" t="s">
        <v>104</v>
      </c>
      <c r="C36" s="288" t="s">
        <v>86</v>
      </c>
      <c r="D36" s="289"/>
      <c r="E36" s="289"/>
      <c r="F36" s="289"/>
      <c r="G36" s="289"/>
      <c r="H36" s="289"/>
      <c r="I36" s="71" t="s">
        <v>77</v>
      </c>
      <c r="J36" s="290"/>
      <c r="K36" s="291"/>
      <c r="L36" s="291"/>
      <c r="M36" s="291"/>
      <c r="N36" s="291"/>
      <c r="O36" s="73"/>
      <c r="P36" s="77" t="s">
        <v>87</v>
      </c>
      <c r="Q36" s="75"/>
      <c r="R36" s="290"/>
      <c r="S36" s="291"/>
      <c r="T36" s="291"/>
      <c r="U36" s="291"/>
      <c r="V36" s="291"/>
      <c r="W36" s="190"/>
      <c r="X36" s="163" t="s">
        <v>137</v>
      </c>
      <c r="Y36" s="292"/>
      <c r="Z36" s="292"/>
      <c r="AA36" s="292"/>
      <c r="AB36" s="292"/>
      <c r="AC36" s="292"/>
      <c r="AD36" s="293"/>
      <c r="AE36" s="50"/>
      <c r="AF36" s="50"/>
      <c r="AG36" s="50"/>
      <c r="AH36" s="50"/>
      <c r="AI36" s="50"/>
      <c r="BA36" s="64" t="str">
        <f>'リスト項目'!B37</f>
        <v>山口県</v>
      </c>
    </row>
    <row r="37" spans="2:53" ht="12.75" customHeight="1">
      <c r="B37" s="301" t="s">
        <v>139</v>
      </c>
      <c r="C37" s="303" t="s">
        <v>142</v>
      </c>
      <c r="D37" s="304"/>
      <c r="E37" s="304"/>
      <c r="F37" s="304"/>
      <c r="G37" s="304"/>
      <c r="H37" s="304"/>
      <c r="I37" s="280" t="s">
        <v>140</v>
      </c>
      <c r="J37" s="314"/>
      <c r="K37" s="315"/>
      <c r="L37" s="315"/>
      <c r="M37" s="315"/>
      <c r="N37" s="315"/>
      <c r="O37" s="315"/>
      <c r="P37" s="315"/>
      <c r="Q37" s="315"/>
      <c r="R37" s="315"/>
      <c r="S37" s="315"/>
      <c r="T37" s="315"/>
      <c r="U37" s="315"/>
      <c r="V37" s="315"/>
      <c r="W37" s="315"/>
      <c r="X37" s="315"/>
      <c r="Y37" s="315"/>
      <c r="Z37" s="315"/>
      <c r="AA37" s="315"/>
      <c r="AB37" s="315"/>
      <c r="AC37" s="315"/>
      <c r="AD37" s="316"/>
      <c r="BA37" s="64" t="str">
        <f>'リスト項目'!B38</f>
        <v>徳島県</v>
      </c>
    </row>
    <row r="38" spans="2:53" ht="12.75" customHeight="1">
      <c r="B38" s="313"/>
      <c r="C38" s="305"/>
      <c r="D38" s="305"/>
      <c r="E38" s="305"/>
      <c r="F38" s="305"/>
      <c r="G38" s="305"/>
      <c r="H38" s="305"/>
      <c r="I38" s="306"/>
      <c r="J38" s="317"/>
      <c r="K38" s="317"/>
      <c r="L38" s="317"/>
      <c r="M38" s="317"/>
      <c r="N38" s="317"/>
      <c r="O38" s="317"/>
      <c r="P38" s="317"/>
      <c r="Q38" s="317"/>
      <c r="R38" s="317"/>
      <c r="S38" s="317"/>
      <c r="T38" s="317"/>
      <c r="U38" s="317"/>
      <c r="V38" s="317"/>
      <c r="W38" s="317"/>
      <c r="X38" s="317"/>
      <c r="Y38" s="317"/>
      <c r="Z38" s="317"/>
      <c r="AA38" s="317"/>
      <c r="AB38" s="317"/>
      <c r="AC38" s="317"/>
      <c r="AD38" s="318"/>
      <c r="BA38" s="64" t="str">
        <f>'リスト項目'!B39</f>
        <v>香川県</v>
      </c>
    </row>
    <row r="39" spans="2:53" ht="14.25" customHeight="1">
      <c r="B39" s="140" t="s">
        <v>90</v>
      </c>
      <c r="C39" s="288" t="s">
        <v>91</v>
      </c>
      <c r="D39" s="289"/>
      <c r="E39" s="289"/>
      <c r="F39" s="289"/>
      <c r="G39" s="289"/>
      <c r="H39" s="289"/>
      <c r="I39" s="71" t="s">
        <v>77</v>
      </c>
      <c r="J39" s="63" t="s">
        <v>2</v>
      </c>
      <c r="K39" s="309"/>
      <c r="L39" s="287"/>
      <c r="M39" s="266" t="s">
        <v>94</v>
      </c>
      <c r="N39" s="310"/>
      <c r="O39" s="310"/>
      <c r="P39" s="27"/>
      <c r="Q39" s="63" t="s">
        <v>2</v>
      </c>
      <c r="R39" s="298"/>
      <c r="S39" s="299"/>
      <c r="T39" s="299"/>
      <c r="U39" s="82" t="s">
        <v>375</v>
      </c>
      <c r="V39" s="74"/>
      <c r="W39" s="189" t="s">
        <v>376</v>
      </c>
      <c r="X39" s="287"/>
      <c r="Y39" s="300"/>
      <c r="Z39" s="300"/>
      <c r="AA39" s="300"/>
      <c r="AB39" s="300"/>
      <c r="AC39" s="71" t="s">
        <v>65</v>
      </c>
      <c r="AD39" s="36"/>
      <c r="BA39" s="64" t="str">
        <f>'リスト項目'!B40</f>
        <v>愛媛県</v>
      </c>
    </row>
    <row r="40" spans="2:53" ht="14.25" customHeight="1">
      <c r="B40" s="140" t="s">
        <v>96</v>
      </c>
      <c r="C40" s="288" t="s">
        <v>79</v>
      </c>
      <c r="D40" s="289"/>
      <c r="E40" s="289"/>
      <c r="F40" s="289"/>
      <c r="G40" s="289"/>
      <c r="H40" s="289"/>
      <c r="I40" s="71" t="s">
        <v>77</v>
      </c>
      <c r="J40" s="294"/>
      <c r="K40" s="295"/>
      <c r="L40" s="295"/>
      <c r="M40" s="295"/>
      <c r="N40" s="295"/>
      <c r="O40" s="295"/>
      <c r="P40" s="295"/>
      <c r="Q40" s="295"/>
      <c r="R40" s="295"/>
      <c r="S40" s="295"/>
      <c r="T40" s="295"/>
      <c r="U40" s="295"/>
      <c r="V40" s="295"/>
      <c r="W40" s="295"/>
      <c r="X40" s="295"/>
      <c r="Y40" s="295"/>
      <c r="Z40" s="295"/>
      <c r="AA40" s="295"/>
      <c r="AB40" s="295"/>
      <c r="AC40" s="295"/>
      <c r="AD40" s="296"/>
      <c r="AE40" s="50"/>
      <c r="AF40" s="50"/>
      <c r="AG40" s="50"/>
      <c r="AH40" s="50"/>
      <c r="AI40" s="50"/>
      <c r="BA40" s="64" t="str">
        <f>'リスト項目'!B41</f>
        <v>高知県</v>
      </c>
    </row>
    <row r="41" spans="2:53" ht="14.25" customHeight="1">
      <c r="B41" s="140" t="s">
        <v>98</v>
      </c>
      <c r="C41" s="288" t="s">
        <v>99</v>
      </c>
      <c r="D41" s="289"/>
      <c r="E41" s="289"/>
      <c r="F41" s="289"/>
      <c r="G41" s="289"/>
      <c r="H41" s="289"/>
      <c r="I41" s="71" t="s">
        <v>77</v>
      </c>
      <c r="J41" s="63" t="s">
        <v>2</v>
      </c>
      <c r="K41" s="309"/>
      <c r="L41" s="287"/>
      <c r="M41" s="266" t="s">
        <v>105</v>
      </c>
      <c r="N41" s="310"/>
      <c r="O41" s="310"/>
      <c r="P41" s="311"/>
      <c r="Q41" s="63" t="s">
        <v>2</v>
      </c>
      <c r="R41" s="309"/>
      <c r="S41" s="312"/>
      <c r="T41" s="312"/>
      <c r="U41" s="34" t="s">
        <v>378</v>
      </c>
      <c r="V41" s="285" t="s">
        <v>379</v>
      </c>
      <c r="W41" s="286"/>
      <c r="X41" s="286"/>
      <c r="Y41" s="287"/>
      <c r="Z41" s="235"/>
      <c r="AA41" s="235"/>
      <c r="AB41" s="235"/>
      <c r="AC41" s="235"/>
      <c r="AD41" s="36" t="s">
        <v>377</v>
      </c>
      <c r="AE41" s="50"/>
      <c r="AF41" s="50"/>
      <c r="AG41" s="50"/>
      <c r="AH41" s="50"/>
      <c r="AI41" s="50"/>
      <c r="BA41" s="64" t="str">
        <f>'リスト項目'!B42</f>
        <v>福岡県</v>
      </c>
    </row>
    <row r="42" spans="2:53" ht="14.25" customHeight="1">
      <c r="B42" s="140"/>
      <c r="C42" s="78"/>
      <c r="D42" s="27"/>
      <c r="E42" s="27"/>
      <c r="F42" s="27"/>
      <c r="G42" s="27"/>
      <c r="H42" s="27"/>
      <c r="I42" s="71"/>
      <c r="J42" s="294"/>
      <c r="K42" s="295"/>
      <c r="L42" s="295"/>
      <c r="M42" s="295"/>
      <c r="N42" s="295"/>
      <c r="O42" s="295"/>
      <c r="P42" s="295"/>
      <c r="Q42" s="295"/>
      <c r="R42" s="295"/>
      <c r="S42" s="295"/>
      <c r="T42" s="295"/>
      <c r="U42" s="295"/>
      <c r="V42" s="295"/>
      <c r="W42" s="295"/>
      <c r="X42" s="295"/>
      <c r="Y42" s="295"/>
      <c r="Z42" s="295"/>
      <c r="AA42" s="295"/>
      <c r="AB42" s="295"/>
      <c r="AC42" s="295"/>
      <c r="AD42" s="296"/>
      <c r="AE42" s="50"/>
      <c r="AF42" s="50"/>
      <c r="AG42" s="50"/>
      <c r="AH42" s="50"/>
      <c r="AI42" s="50"/>
      <c r="BA42" s="64" t="str">
        <f>'リスト項目'!B43</f>
        <v>佐賀県</v>
      </c>
    </row>
    <row r="43" spans="2:53" ht="14.25" customHeight="1">
      <c r="B43" s="140" t="s">
        <v>100</v>
      </c>
      <c r="C43" s="288" t="s">
        <v>81</v>
      </c>
      <c r="D43" s="289"/>
      <c r="E43" s="289"/>
      <c r="F43" s="289"/>
      <c r="G43" s="289"/>
      <c r="H43" s="289"/>
      <c r="I43" s="71" t="s">
        <v>77</v>
      </c>
      <c r="J43" s="72" t="s">
        <v>82</v>
      </c>
      <c r="K43" s="307"/>
      <c r="L43" s="308"/>
      <c r="M43" s="308"/>
      <c r="N43" s="79"/>
      <c r="O43" s="80"/>
      <c r="P43" s="80"/>
      <c r="Q43" s="80"/>
      <c r="R43" s="80"/>
      <c r="S43" s="80"/>
      <c r="T43" s="80"/>
      <c r="U43" s="80"/>
      <c r="V43" s="80"/>
      <c r="W43" s="80"/>
      <c r="X43" s="9"/>
      <c r="Y43" s="9"/>
      <c r="Z43" s="9"/>
      <c r="AA43" s="9"/>
      <c r="AB43" s="9"/>
      <c r="AC43" s="9"/>
      <c r="AD43" s="141"/>
      <c r="AE43" s="50"/>
      <c r="AF43" s="50"/>
      <c r="AG43" s="50"/>
      <c r="AH43" s="50"/>
      <c r="AI43" s="50"/>
      <c r="BA43" s="64" t="str">
        <f>'リスト項目'!B44</f>
        <v>長崎県</v>
      </c>
    </row>
    <row r="44" spans="2:53" ht="14.25" customHeight="1">
      <c r="B44" s="140" t="s">
        <v>102</v>
      </c>
      <c r="C44" s="288" t="s">
        <v>103</v>
      </c>
      <c r="D44" s="289"/>
      <c r="E44" s="289"/>
      <c r="F44" s="289"/>
      <c r="G44" s="289"/>
      <c r="H44" s="289"/>
      <c r="I44" s="71" t="s">
        <v>77</v>
      </c>
      <c r="J44" s="294"/>
      <c r="K44" s="297"/>
      <c r="L44" s="233"/>
      <c r="M44" s="292"/>
      <c r="N44" s="232"/>
      <c r="O44" s="232"/>
      <c r="P44" s="232"/>
      <c r="Q44" s="232"/>
      <c r="R44" s="232"/>
      <c r="S44" s="232"/>
      <c r="T44" s="232"/>
      <c r="U44" s="232"/>
      <c r="V44" s="232"/>
      <c r="W44" s="232"/>
      <c r="X44" s="232"/>
      <c r="Y44" s="232"/>
      <c r="Z44" s="232"/>
      <c r="AA44" s="232"/>
      <c r="AB44" s="232"/>
      <c r="AC44" s="232"/>
      <c r="AD44" s="293"/>
      <c r="AE44" s="50"/>
      <c r="AF44" s="50"/>
      <c r="AG44" s="50"/>
      <c r="AH44" s="50"/>
      <c r="AI44" s="50"/>
      <c r="BA44" s="64" t="str">
        <f>'リスト項目'!B45</f>
        <v>熊本県</v>
      </c>
    </row>
    <row r="45" spans="2:53" ht="14.25" customHeight="1">
      <c r="B45" s="140" t="s">
        <v>104</v>
      </c>
      <c r="C45" s="288" t="s">
        <v>86</v>
      </c>
      <c r="D45" s="289"/>
      <c r="E45" s="289"/>
      <c r="F45" s="289"/>
      <c r="G45" s="289"/>
      <c r="H45" s="289"/>
      <c r="I45" s="71" t="s">
        <v>77</v>
      </c>
      <c r="J45" s="290"/>
      <c r="K45" s="291"/>
      <c r="L45" s="291"/>
      <c r="M45" s="291"/>
      <c r="N45" s="291"/>
      <c r="O45" s="73"/>
      <c r="P45" s="77" t="s">
        <v>87</v>
      </c>
      <c r="Q45" s="75"/>
      <c r="R45" s="290"/>
      <c r="S45" s="291"/>
      <c r="T45" s="291"/>
      <c r="U45" s="291"/>
      <c r="V45" s="291"/>
      <c r="W45" s="190"/>
      <c r="X45" s="163" t="s">
        <v>137</v>
      </c>
      <c r="Y45" s="292"/>
      <c r="Z45" s="292"/>
      <c r="AA45" s="292"/>
      <c r="AB45" s="292"/>
      <c r="AC45" s="292"/>
      <c r="AD45" s="293"/>
      <c r="AE45" s="50"/>
      <c r="AF45" s="50"/>
      <c r="AG45" s="50"/>
      <c r="AH45" s="50"/>
      <c r="AI45" s="50"/>
      <c r="BA45" s="64" t="str">
        <f>'リスト項目'!B46</f>
        <v>大分県</v>
      </c>
    </row>
    <row r="46" spans="2:53" ht="12.75" customHeight="1">
      <c r="B46" s="301" t="s">
        <v>139</v>
      </c>
      <c r="C46" s="303" t="s">
        <v>142</v>
      </c>
      <c r="D46" s="304"/>
      <c r="E46" s="304"/>
      <c r="F46" s="304"/>
      <c r="G46" s="304"/>
      <c r="H46" s="304"/>
      <c r="I46" s="280" t="s">
        <v>140</v>
      </c>
      <c r="J46" s="314"/>
      <c r="K46" s="315"/>
      <c r="L46" s="315"/>
      <c r="M46" s="315"/>
      <c r="N46" s="315"/>
      <c r="O46" s="315"/>
      <c r="P46" s="315"/>
      <c r="Q46" s="315"/>
      <c r="R46" s="315"/>
      <c r="S46" s="315"/>
      <c r="T46" s="315"/>
      <c r="U46" s="315"/>
      <c r="V46" s="315"/>
      <c r="W46" s="315"/>
      <c r="X46" s="315"/>
      <c r="Y46" s="315"/>
      <c r="Z46" s="315"/>
      <c r="AA46" s="315"/>
      <c r="AB46" s="315"/>
      <c r="AC46" s="315"/>
      <c r="AD46" s="316"/>
      <c r="BA46" s="64" t="str">
        <f>'リスト項目'!B47</f>
        <v>宮崎県</v>
      </c>
    </row>
    <row r="47" spans="2:53" ht="12.75" customHeight="1">
      <c r="B47" s="332"/>
      <c r="C47" s="305"/>
      <c r="D47" s="305"/>
      <c r="E47" s="305"/>
      <c r="F47" s="305"/>
      <c r="G47" s="305"/>
      <c r="H47" s="305"/>
      <c r="I47" s="306"/>
      <c r="J47" s="317"/>
      <c r="K47" s="317"/>
      <c r="L47" s="317"/>
      <c r="M47" s="317"/>
      <c r="N47" s="317"/>
      <c r="O47" s="317"/>
      <c r="P47" s="317"/>
      <c r="Q47" s="317"/>
      <c r="R47" s="317"/>
      <c r="S47" s="317"/>
      <c r="T47" s="317"/>
      <c r="U47" s="317"/>
      <c r="V47" s="317"/>
      <c r="W47" s="317"/>
      <c r="X47" s="317"/>
      <c r="Y47" s="317"/>
      <c r="Z47" s="317"/>
      <c r="AA47" s="317"/>
      <c r="AB47" s="317"/>
      <c r="AC47" s="317"/>
      <c r="AD47" s="318"/>
      <c r="BA47" s="64" t="str">
        <f>'リスト項目'!B48</f>
        <v>鹿児島県</v>
      </c>
    </row>
    <row r="48" spans="2:53" ht="14.25" customHeight="1">
      <c r="B48" s="140" t="s">
        <v>90</v>
      </c>
      <c r="C48" s="288" t="s">
        <v>91</v>
      </c>
      <c r="D48" s="289"/>
      <c r="E48" s="289"/>
      <c r="F48" s="289"/>
      <c r="G48" s="289"/>
      <c r="H48" s="289"/>
      <c r="I48" s="71" t="s">
        <v>77</v>
      </c>
      <c r="J48" s="63" t="s">
        <v>2</v>
      </c>
      <c r="K48" s="309"/>
      <c r="L48" s="287"/>
      <c r="M48" s="266" t="s">
        <v>94</v>
      </c>
      <c r="N48" s="310"/>
      <c r="O48" s="310"/>
      <c r="P48" s="27"/>
      <c r="Q48" s="63" t="s">
        <v>2</v>
      </c>
      <c r="R48" s="298"/>
      <c r="S48" s="299"/>
      <c r="T48" s="299"/>
      <c r="U48" s="73" t="s">
        <v>375</v>
      </c>
      <c r="V48" s="74"/>
      <c r="W48" s="189" t="s">
        <v>376</v>
      </c>
      <c r="X48" s="287"/>
      <c r="Y48" s="300"/>
      <c r="Z48" s="300"/>
      <c r="AA48" s="300"/>
      <c r="AB48" s="300"/>
      <c r="AC48" s="71" t="s">
        <v>65</v>
      </c>
      <c r="AD48" s="36"/>
      <c r="BA48" s="64" t="str">
        <f>'リスト項目'!B49</f>
        <v>沖縄県</v>
      </c>
    </row>
    <row r="49" spans="2:35" ht="14.25" customHeight="1">
      <c r="B49" s="140" t="s">
        <v>96</v>
      </c>
      <c r="C49" s="288" t="s">
        <v>79</v>
      </c>
      <c r="D49" s="289"/>
      <c r="E49" s="289"/>
      <c r="F49" s="289"/>
      <c r="G49" s="289"/>
      <c r="H49" s="289"/>
      <c r="I49" s="71" t="s">
        <v>77</v>
      </c>
      <c r="J49" s="294"/>
      <c r="K49" s="295"/>
      <c r="L49" s="295"/>
      <c r="M49" s="295"/>
      <c r="N49" s="295"/>
      <c r="O49" s="295"/>
      <c r="P49" s="295"/>
      <c r="Q49" s="295"/>
      <c r="R49" s="295"/>
      <c r="S49" s="295"/>
      <c r="T49" s="295"/>
      <c r="U49" s="295"/>
      <c r="V49" s="295"/>
      <c r="W49" s="295"/>
      <c r="X49" s="295"/>
      <c r="Y49" s="295"/>
      <c r="Z49" s="295"/>
      <c r="AA49" s="295"/>
      <c r="AB49" s="295"/>
      <c r="AC49" s="295"/>
      <c r="AD49" s="296"/>
      <c r="AE49" s="50"/>
      <c r="AF49" s="50"/>
      <c r="AG49" s="50"/>
      <c r="AH49" s="50"/>
      <c r="AI49" s="50"/>
    </row>
    <row r="50" spans="2:35" ht="14.25" customHeight="1">
      <c r="B50" s="140" t="s">
        <v>98</v>
      </c>
      <c r="C50" s="288" t="s">
        <v>99</v>
      </c>
      <c r="D50" s="289"/>
      <c r="E50" s="289"/>
      <c r="F50" s="289"/>
      <c r="G50" s="289"/>
      <c r="H50" s="289"/>
      <c r="I50" s="71" t="s">
        <v>77</v>
      </c>
      <c r="J50" s="63" t="s">
        <v>2</v>
      </c>
      <c r="K50" s="309"/>
      <c r="L50" s="287"/>
      <c r="M50" s="266" t="s">
        <v>105</v>
      </c>
      <c r="N50" s="310"/>
      <c r="O50" s="310"/>
      <c r="P50" s="311"/>
      <c r="Q50" s="63" t="s">
        <v>2</v>
      </c>
      <c r="R50" s="309"/>
      <c r="S50" s="312"/>
      <c r="T50" s="312"/>
      <c r="U50" s="34" t="s">
        <v>378</v>
      </c>
      <c r="V50" s="285" t="s">
        <v>379</v>
      </c>
      <c r="W50" s="286"/>
      <c r="X50" s="286"/>
      <c r="Y50" s="287"/>
      <c r="Z50" s="235"/>
      <c r="AA50" s="235"/>
      <c r="AB50" s="235"/>
      <c r="AC50" s="235"/>
      <c r="AD50" s="36" t="s">
        <v>377</v>
      </c>
      <c r="AE50" s="50"/>
      <c r="AF50" s="50"/>
      <c r="AG50" s="50"/>
      <c r="AH50" s="50"/>
      <c r="AI50" s="50"/>
    </row>
    <row r="51" spans="2:35" ht="14.25" customHeight="1">
      <c r="B51" s="140"/>
      <c r="C51" s="78"/>
      <c r="D51" s="27"/>
      <c r="E51" s="27"/>
      <c r="F51" s="27"/>
      <c r="G51" s="27"/>
      <c r="H51" s="27"/>
      <c r="I51" s="71"/>
      <c r="J51" s="294"/>
      <c r="K51" s="295"/>
      <c r="L51" s="295"/>
      <c r="M51" s="295"/>
      <c r="N51" s="295"/>
      <c r="O51" s="295"/>
      <c r="P51" s="295"/>
      <c r="Q51" s="295"/>
      <c r="R51" s="295"/>
      <c r="S51" s="295"/>
      <c r="T51" s="295"/>
      <c r="U51" s="295"/>
      <c r="V51" s="295"/>
      <c r="W51" s="295"/>
      <c r="X51" s="295"/>
      <c r="Y51" s="295"/>
      <c r="Z51" s="295"/>
      <c r="AA51" s="295"/>
      <c r="AB51" s="295"/>
      <c r="AC51" s="295"/>
      <c r="AD51" s="296"/>
      <c r="AE51" s="50"/>
      <c r="AF51" s="50"/>
      <c r="AG51" s="50"/>
      <c r="AH51" s="50"/>
      <c r="AI51" s="50"/>
    </row>
    <row r="52" spans="2:35" ht="14.25" customHeight="1">
      <c r="B52" s="140" t="s">
        <v>100</v>
      </c>
      <c r="C52" s="288" t="s">
        <v>81</v>
      </c>
      <c r="D52" s="289"/>
      <c r="E52" s="289"/>
      <c r="F52" s="289"/>
      <c r="G52" s="289"/>
      <c r="H52" s="289"/>
      <c r="I52" s="71" t="s">
        <v>77</v>
      </c>
      <c r="J52" s="72" t="s">
        <v>82</v>
      </c>
      <c r="K52" s="307"/>
      <c r="L52" s="308"/>
      <c r="M52" s="308"/>
      <c r="N52" s="79"/>
      <c r="O52" s="80"/>
      <c r="P52" s="80"/>
      <c r="Q52" s="80"/>
      <c r="R52" s="80"/>
      <c r="S52" s="80"/>
      <c r="T52" s="80"/>
      <c r="U52" s="80"/>
      <c r="V52" s="80"/>
      <c r="W52" s="80"/>
      <c r="X52" s="9"/>
      <c r="Y52" s="9"/>
      <c r="Z52" s="9"/>
      <c r="AA52" s="9"/>
      <c r="AB52" s="9"/>
      <c r="AC52" s="9"/>
      <c r="AD52" s="141"/>
      <c r="AE52" s="50"/>
      <c r="AF52" s="50"/>
      <c r="AG52" s="50"/>
      <c r="AH52" s="50"/>
      <c r="AI52" s="50"/>
    </row>
    <row r="53" spans="2:35" ht="14.25" customHeight="1">
      <c r="B53" s="140" t="s">
        <v>102</v>
      </c>
      <c r="C53" s="288" t="s">
        <v>103</v>
      </c>
      <c r="D53" s="289"/>
      <c r="E53" s="289"/>
      <c r="F53" s="289"/>
      <c r="G53" s="289"/>
      <c r="H53" s="289"/>
      <c r="I53" s="71" t="s">
        <v>77</v>
      </c>
      <c r="J53" s="294"/>
      <c r="K53" s="297"/>
      <c r="L53" s="233"/>
      <c r="M53" s="292"/>
      <c r="N53" s="232"/>
      <c r="O53" s="232"/>
      <c r="P53" s="232"/>
      <c r="Q53" s="232"/>
      <c r="R53" s="232"/>
      <c r="S53" s="232"/>
      <c r="T53" s="232"/>
      <c r="U53" s="232"/>
      <c r="V53" s="232"/>
      <c r="W53" s="232"/>
      <c r="X53" s="232"/>
      <c r="Y53" s="232"/>
      <c r="Z53" s="232"/>
      <c r="AA53" s="232"/>
      <c r="AB53" s="232"/>
      <c r="AC53" s="232"/>
      <c r="AD53" s="293"/>
      <c r="AE53" s="50"/>
      <c r="AF53" s="50"/>
      <c r="AG53" s="50"/>
      <c r="AH53" s="50"/>
      <c r="AI53" s="50"/>
    </row>
    <row r="54" spans="2:35" ht="14.25" customHeight="1">
      <c r="B54" s="140" t="s">
        <v>104</v>
      </c>
      <c r="C54" s="288" t="s">
        <v>86</v>
      </c>
      <c r="D54" s="289"/>
      <c r="E54" s="289"/>
      <c r="F54" s="289"/>
      <c r="G54" s="289"/>
      <c r="H54" s="289"/>
      <c r="I54" s="71" t="s">
        <v>77</v>
      </c>
      <c r="J54" s="290"/>
      <c r="K54" s="291"/>
      <c r="L54" s="291"/>
      <c r="M54" s="291"/>
      <c r="N54" s="291"/>
      <c r="O54" s="73"/>
      <c r="P54" s="77" t="s">
        <v>87</v>
      </c>
      <c r="Q54" s="75"/>
      <c r="R54" s="290"/>
      <c r="S54" s="291"/>
      <c r="T54" s="291"/>
      <c r="U54" s="291"/>
      <c r="V54" s="291"/>
      <c r="W54" s="190"/>
      <c r="X54" s="163" t="s">
        <v>137</v>
      </c>
      <c r="Y54" s="292"/>
      <c r="Z54" s="292"/>
      <c r="AA54" s="292"/>
      <c r="AB54" s="292"/>
      <c r="AC54" s="292"/>
      <c r="AD54" s="293"/>
      <c r="AE54" s="50"/>
      <c r="AF54" s="50"/>
      <c r="AG54" s="50"/>
      <c r="AH54" s="50"/>
      <c r="AI54" s="50"/>
    </row>
    <row r="55" spans="2:30" ht="12.75" customHeight="1">
      <c r="B55" s="301" t="s">
        <v>139</v>
      </c>
      <c r="C55" s="303" t="s">
        <v>142</v>
      </c>
      <c r="D55" s="304"/>
      <c r="E55" s="304"/>
      <c r="F55" s="304"/>
      <c r="G55" s="304"/>
      <c r="H55" s="304"/>
      <c r="I55" s="280" t="s">
        <v>140</v>
      </c>
      <c r="J55" s="314"/>
      <c r="K55" s="359"/>
      <c r="L55" s="359"/>
      <c r="M55" s="359"/>
      <c r="N55" s="359"/>
      <c r="O55" s="359"/>
      <c r="P55" s="359"/>
      <c r="Q55" s="359"/>
      <c r="R55" s="359"/>
      <c r="S55" s="359"/>
      <c r="T55" s="359"/>
      <c r="U55" s="359"/>
      <c r="V55" s="359"/>
      <c r="W55" s="359"/>
      <c r="X55" s="359"/>
      <c r="Y55" s="359"/>
      <c r="Z55" s="359"/>
      <c r="AA55" s="359"/>
      <c r="AB55" s="359"/>
      <c r="AC55" s="359"/>
      <c r="AD55" s="316"/>
    </row>
    <row r="56" spans="2:30" ht="12.75" customHeight="1">
      <c r="B56" s="302"/>
      <c r="C56" s="305"/>
      <c r="D56" s="305"/>
      <c r="E56" s="305"/>
      <c r="F56" s="305"/>
      <c r="G56" s="305"/>
      <c r="H56" s="305"/>
      <c r="I56" s="306"/>
      <c r="J56" s="360"/>
      <c r="K56" s="360"/>
      <c r="L56" s="360"/>
      <c r="M56" s="360"/>
      <c r="N56" s="360"/>
      <c r="O56" s="360"/>
      <c r="P56" s="360"/>
      <c r="Q56" s="360"/>
      <c r="R56" s="360"/>
      <c r="S56" s="360"/>
      <c r="T56" s="360"/>
      <c r="U56" s="360"/>
      <c r="V56" s="360"/>
      <c r="W56" s="360"/>
      <c r="X56" s="360"/>
      <c r="Y56" s="360"/>
      <c r="Z56" s="360"/>
      <c r="AA56" s="360"/>
      <c r="AB56" s="360"/>
      <c r="AC56" s="360"/>
      <c r="AD56" s="361"/>
    </row>
    <row r="57" spans="2:31" ht="14.25" customHeight="1">
      <c r="B57" s="41" t="s">
        <v>27</v>
      </c>
      <c r="C57" s="44"/>
      <c r="D57" s="44"/>
      <c r="E57" s="44"/>
      <c r="F57" s="44"/>
      <c r="G57" s="4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5"/>
      <c r="AE57" s="53"/>
    </row>
    <row r="58" spans="2:31" ht="14.25" customHeight="1">
      <c r="B58" s="182"/>
      <c r="C58" s="101" t="str">
        <f>IF(H58="","□","■")</f>
        <v>□</v>
      </c>
      <c r="D58" s="28" t="s">
        <v>29</v>
      </c>
      <c r="E58" s="101"/>
      <c r="F58" s="101"/>
      <c r="G58" s="35" t="s">
        <v>26</v>
      </c>
      <c r="H58" s="281"/>
      <c r="I58" s="282"/>
      <c r="J58" s="282"/>
      <c r="K58" s="282"/>
      <c r="L58" s="282"/>
      <c r="M58" s="282"/>
      <c r="N58" s="282"/>
      <c r="O58" s="282"/>
      <c r="P58" s="282"/>
      <c r="Q58" s="282"/>
      <c r="R58" s="282"/>
      <c r="S58" s="282"/>
      <c r="T58" s="282"/>
      <c r="U58" s="282"/>
      <c r="V58" s="282"/>
      <c r="W58" s="282"/>
      <c r="X58" s="282"/>
      <c r="Y58" s="282"/>
      <c r="Z58" s="282"/>
      <c r="AA58" s="282"/>
      <c r="AB58" s="282"/>
      <c r="AC58" s="282"/>
      <c r="AD58" s="184" t="s">
        <v>64</v>
      </c>
      <c r="AE58" s="53"/>
    </row>
    <row r="59" spans="2:31" ht="14.25" customHeight="1">
      <c r="B59" s="182"/>
      <c r="C59" s="101" t="s">
        <v>10</v>
      </c>
      <c r="D59" s="28" t="s">
        <v>30</v>
      </c>
      <c r="E59" s="101"/>
      <c r="F59" s="101"/>
      <c r="G59" s="35" t="s">
        <v>26</v>
      </c>
      <c r="H59" s="283"/>
      <c r="I59" s="284"/>
      <c r="J59" s="284"/>
      <c r="K59" s="284"/>
      <c r="L59" s="284"/>
      <c r="M59" s="284"/>
      <c r="N59" s="284"/>
      <c r="O59" s="284"/>
      <c r="P59" s="284"/>
      <c r="Q59" s="284"/>
      <c r="R59" s="284"/>
      <c r="S59" s="284"/>
      <c r="T59" s="284"/>
      <c r="U59" s="284"/>
      <c r="V59" s="284"/>
      <c r="W59" s="284"/>
      <c r="X59" s="284"/>
      <c r="Y59" s="284"/>
      <c r="Z59" s="284"/>
      <c r="AA59" s="284"/>
      <c r="AB59" s="284"/>
      <c r="AC59" s="284"/>
      <c r="AD59" s="184" t="s">
        <v>64</v>
      </c>
      <c r="AE59" s="53"/>
    </row>
    <row r="60" spans="2:31" ht="14.25" customHeight="1">
      <c r="B60" s="41" t="s">
        <v>28</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5"/>
      <c r="AE60" s="53"/>
    </row>
    <row r="61" spans="2:30" ht="14.25" customHeight="1">
      <c r="B61" s="145"/>
      <c r="C61" s="362"/>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4"/>
    </row>
    <row r="62" s="88" customFormat="1" ht="15" customHeight="1">
      <c r="BA62" s="86"/>
    </row>
    <row r="63" spans="2:53" s="88" customFormat="1" ht="15" customHeight="1">
      <c r="B63" s="331" t="s">
        <v>143</v>
      </c>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BA63" s="86"/>
    </row>
    <row r="64" spans="2:53" s="88" customFormat="1" ht="15" customHeight="1">
      <c r="B64" s="27" t="s">
        <v>144</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BA64" s="86"/>
    </row>
    <row r="65" spans="2:53" ht="15" customHeight="1">
      <c r="B65" s="367" t="s">
        <v>74</v>
      </c>
      <c r="C65" s="368"/>
      <c r="D65" s="368"/>
      <c r="E65" s="368"/>
      <c r="F65" s="368"/>
      <c r="G65" s="368"/>
      <c r="H65" s="368"/>
      <c r="I65" s="368"/>
      <c r="J65" s="368"/>
      <c r="K65" s="368"/>
      <c r="L65" s="368"/>
      <c r="M65" s="368"/>
      <c r="N65" s="368"/>
      <c r="O65" s="368"/>
      <c r="P65" s="368"/>
      <c r="Q65" s="368"/>
      <c r="R65" s="368"/>
      <c r="S65" s="369"/>
      <c r="T65" s="369"/>
      <c r="U65" s="369"/>
      <c r="V65" s="369"/>
      <c r="W65" s="369"/>
      <c r="X65" s="369"/>
      <c r="Y65" s="369"/>
      <c r="Z65" s="369"/>
      <c r="AA65" s="369"/>
      <c r="AB65" s="369"/>
      <c r="AC65" s="369"/>
      <c r="AD65" s="370"/>
      <c r="BA65" s="84"/>
    </row>
    <row r="66" spans="2:53" ht="15" customHeight="1">
      <c r="B66" s="136" t="s">
        <v>75</v>
      </c>
      <c r="C66" s="335" t="s">
        <v>76</v>
      </c>
      <c r="D66" s="336"/>
      <c r="E66" s="336"/>
      <c r="F66" s="336"/>
      <c r="G66" s="336"/>
      <c r="H66" s="336"/>
      <c r="I66" s="60" t="s">
        <v>77</v>
      </c>
      <c r="J66" s="294" t="str">
        <f>CONCATENATE(ASC(PHONETIC('軽証一面'!S74)),"  ",ASC(PHONETIC('軽証一面'!S75)))</f>
        <v>  </v>
      </c>
      <c r="K66" s="351"/>
      <c r="L66" s="351"/>
      <c r="M66" s="351"/>
      <c r="N66" s="351"/>
      <c r="O66" s="351"/>
      <c r="P66" s="351"/>
      <c r="Q66" s="351"/>
      <c r="R66" s="351"/>
      <c r="S66" s="351"/>
      <c r="T66" s="351"/>
      <c r="U66" s="351"/>
      <c r="V66" s="351"/>
      <c r="W66" s="351"/>
      <c r="X66" s="351"/>
      <c r="Y66" s="351"/>
      <c r="Z66" s="351"/>
      <c r="AA66" s="351"/>
      <c r="AB66" s="351"/>
      <c r="AC66" s="351"/>
      <c r="AD66" s="352"/>
      <c r="BA66" s="84"/>
    </row>
    <row r="67" spans="2:53" ht="15" customHeight="1">
      <c r="B67" s="136" t="s">
        <v>78</v>
      </c>
      <c r="C67" s="327" t="s">
        <v>79</v>
      </c>
      <c r="D67" s="328"/>
      <c r="E67" s="328"/>
      <c r="F67" s="328"/>
      <c r="G67" s="328"/>
      <c r="H67" s="328"/>
      <c r="I67" s="60" t="s">
        <v>77</v>
      </c>
      <c r="J67" s="319" t="str">
        <f>CONCATENATE('軽証一面'!S74,"  ",'軽証一面'!S75)</f>
        <v>  </v>
      </c>
      <c r="K67" s="320"/>
      <c r="L67" s="320"/>
      <c r="M67" s="320"/>
      <c r="N67" s="320"/>
      <c r="O67" s="320"/>
      <c r="P67" s="320"/>
      <c r="Q67" s="320"/>
      <c r="R67" s="320"/>
      <c r="S67" s="320"/>
      <c r="T67" s="320"/>
      <c r="U67" s="320"/>
      <c r="V67" s="320"/>
      <c r="W67" s="320"/>
      <c r="X67" s="320"/>
      <c r="Y67" s="320"/>
      <c r="Z67" s="320"/>
      <c r="AA67" s="320"/>
      <c r="AB67" s="320"/>
      <c r="AC67" s="320"/>
      <c r="AD67" s="321"/>
      <c r="BA67" s="84"/>
    </row>
    <row r="68" spans="2:53" ht="15" customHeight="1">
      <c r="B68" s="136" t="s">
        <v>80</v>
      </c>
      <c r="C68" s="327" t="s">
        <v>81</v>
      </c>
      <c r="D68" s="328"/>
      <c r="E68" s="328"/>
      <c r="F68" s="328"/>
      <c r="G68" s="328"/>
      <c r="H68" s="328"/>
      <c r="I68" s="60" t="s">
        <v>77</v>
      </c>
      <c r="J68" s="164" t="s">
        <v>82</v>
      </c>
      <c r="K68" s="307"/>
      <c r="L68" s="308"/>
      <c r="M68" s="308"/>
      <c r="N68" s="165"/>
      <c r="O68" s="62"/>
      <c r="P68" s="62"/>
      <c r="Q68" s="62"/>
      <c r="R68" s="62"/>
      <c r="S68" s="50"/>
      <c r="T68" s="50"/>
      <c r="U68" s="50"/>
      <c r="V68" s="50"/>
      <c r="W68" s="50"/>
      <c r="X68" s="50"/>
      <c r="Y68" s="50"/>
      <c r="Z68" s="50"/>
      <c r="AA68" s="50"/>
      <c r="AB68" s="50"/>
      <c r="AC68" s="50"/>
      <c r="AD68" s="143"/>
      <c r="BA68" s="84"/>
    </row>
    <row r="69" spans="2:53" ht="15" customHeight="1">
      <c r="B69" s="136" t="s">
        <v>83</v>
      </c>
      <c r="C69" s="327" t="s">
        <v>84</v>
      </c>
      <c r="D69" s="328"/>
      <c r="E69" s="328"/>
      <c r="F69" s="328"/>
      <c r="G69" s="328"/>
      <c r="H69" s="328"/>
      <c r="I69" s="60" t="s">
        <v>77</v>
      </c>
      <c r="J69" s="319">
        <f>CONCATENATE('軽証一面'!S71,'軽証一面'!V71,'軽証一面'!S72)</f>
      </c>
      <c r="K69" s="320"/>
      <c r="L69" s="320"/>
      <c r="M69" s="320"/>
      <c r="N69" s="320"/>
      <c r="O69" s="320"/>
      <c r="P69" s="320"/>
      <c r="Q69" s="320"/>
      <c r="R69" s="320"/>
      <c r="S69" s="320"/>
      <c r="T69" s="320"/>
      <c r="U69" s="320"/>
      <c r="V69" s="320"/>
      <c r="W69" s="320"/>
      <c r="X69" s="320"/>
      <c r="Y69" s="320"/>
      <c r="Z69" s="320"/>
      <c r="AA69" s="320"/>
      <c r="AB69" s="320"/>
      <c r="AC69" s="320"/>
      <c r="AD69" s="321"/>
      <c r="BA69" s="84"/>
    </row>
    <row r="70" spans="2:53" ht="15" customHeight="1">
      <c r="B70" s="167" t="s">
        <v>85</v>
      </c>
      <c r="C70" s="337" t="s">
        <v>86</v>
      </c>
      <c r="D70" s="338"/>
      <c r="E70" s="338"/>
      <c r="F70" s="338"/>
      <c r="G70" s="338"/>
      <c r="H70" s="338"/>
      <c r="I70" s="90" t="s">
        <v>77</v>
      </c>
      <c r="J70" s="339"/>
      <c r="K70" s="340"/>
      <c r="L70" s="340"/>
      <c r="M70" s="340"/>
      <c r="N70" s="340"/>
      <c r="O70" s="91"/>
      <c r="P70" s="345" t="s">
        <v>87</v>
      </c>
      <c r="Q70" s="346"/>
      <c r="R70" s="346"/>
      <c r="S70" s="339"/>
      <c r="T70" s="340"/>
      <c r="U70" s="340"/>
      <c r="V70" s="340"/>
      <c r="W70" s="340"/>
      <c r="X70" s="166"/>
      <c r="Y70" s="166"/>
      <c r="Z70" s="166"/>
      <c r="AA70" s="166"/>
      <c r="AB70" s="166"/>
      <c r="AC70" s="166"/>
      <c r="AD70" s="168"/>
      <c r="BA70" s="84"/>
    </row>
    <row r="71" spans="2:53" ht="15" customHeight="1">
      <c r="B71" s="347" t="s">
        <v>74</v>
      </c>
      <c r="C71" s="348"/>
      <c r="D71" s="348"/>
      <c r="E71" s="348"/>
      <c r="F71" s="348"/>
      <c r="G71" s="348"/>
      <c r="H71" s="348"/>
      <c r="I71" s="348"/>
      <c r="J71" s="348"/>
      <c r="K71" s="348"/>
      <c r="L71" s="348"/>
      <c r="M71" s="348"/>
      <c r="N71" s="348"/>
      <c r="O71" s="348"/>
      <c r="P71" s="348"/>
      <c r="Q71" s="348"/>
      <c r="R71" s="348"/>
      <c r="S71" s="349"/>
      <c r="T71" s="349"/>
      <c r="U71" s="349"/>
      <c r="V71" s="349"/>
      <c r="W71" s="349"/>
      <c r="X71" s="349"/>
      <c r="Y71" s="349"/>
      <c r="Z71" s="349"/>
      <c r="AA71" s="349"/>
      <c r="AB71" s="349"/>
      <c r="AC71" s="349"/>
      <c r="AD71" s="350"/>
      <c r="BA71" s="84"/>
    </row>
    <row r="72" spans="2:53" ht="15" customHeight="1">
      <c r="B72" s="136" t="s">
        <v>75</v>
      </c>
      <c r="C72" s="335" t="s">
        <v>76</v>
      </c>
      <c r="D72" s="336"/>
      <c r="E72" s="336"/>
      <c r="F72" s="336"/>
      <c r="G72" s="336"/>
      <c r="H72" s="336"/>
      <c r="I72" s="60" t="s">
        <v>77</v>
      </c>
      <c r="J72" s="294" t="str">
        <f>CONCATENATE(ASC(PHONETIC('軽証一面'!S81)),"  ",ASC(PHONETIC('軽証一面'!S82)))</f>
        <v>  </v>
      </c>
      <c r="K72" s="351"/>
      <c r="L72" s="351"/>
      <c r="M72" s="351"/>
      <c r="N72" s="351"/>
      <c r="O72" s="351"/>
      <c r="P72" s="351"/>
      <c r="Q72" s="351"/>
      <c r="R72" s="351"/>
      <c r="S72" s="351"/>
      <c r="T72" s="351"/>
      <c r="U72" s="351"/>
      <c r="V72" s="351"/>
      <c r="W72" s="351"/>
      <c r="X72" s="351"/>
      <c r="Y72" s="351"/>
      <c r="Z72" s="351"/>
      <c r="AA72" s="351"/>
      <c r="AB72" s="351"/>
      <c r="AC72" s="351"/>
      <c r="AD72" s="352"/>
      <c r="BA72" s="84"/>
    </row>
    <row r="73" spans="2:53" ht="15" customHeight="1">
      <c r="B73" s="136" t="s">
        <v>78</v>
      </c>
      <c r="C73" s="327" t="s">
        <v>79</v>
      </c>
      <c r="D73" s="328"/>
      <c r="E73" s="328"/>
      <c r="F73" s="328"/>
      <c r="G73" s="328"/>
      <c r="H73" s="328"/>
      <c r="I73" s="60" t="s">
        <v>77</v>
      </c>
      <c r="J73" s="319" t="str">
        <f>CONCATENATE('軽証一面'!S81,"  ",'軽証一面'!S82)</f>
        <v>  </v>
      </c>
      <c r="K73" s="320"/>
      <c r="L73" s="320"/>
      <c r="M73" s="320"/>
      <c r="N73" s="320"/>
      <c r="O73" s="320"/>
      <c r="P73" s="320"/>
      <c r="Q73" s="320"/>
      <c r="R73" s="320"/>
      <c r="S73" s="320"/>
      <c r="T73" s="320"/>
      <c r="U73" s="320"/>
      <c r="V73" s="320"/>
      <c r="W73" s="320"/>
      <c r="X73" s="320"/>
      <c r="Y73" s="320"/>
      <c r="Z73" s="320"/>
      <c r="AA73" s="320"/>
      <c r="AB73" s="320"/>
      <c r="AC73" s="320"/>
      <c r="AD73" s="321"/>
      <c r="BA73" s="84"/>
    </row>
    <row r="74" spans="2:53" ht="15" customHeight="1">
      <c r="B74" s="136" t="s">
        <v>80</v>
      </c>
      <c r="C74" s="327" t="s">
        <v>81</v>
      </c>
      <c r="D74" s="328"/>
      <c r="E74" s="328"/>
      <c r="F74" s="328"/>
      <c r="G74" s="328"/>
      <c r="H74" s="328"/>
      <c r="I74" s="60" t="s">
        <v>77</v>
      </c>
      <c r="J74" s="61" t="s">
        <v>82</v>
      </c>
      <c r="K74" s="307"/>
      <c r="L74" s="308"/>
      <c r="M74" s="308"/>
      <c r="N74" s="68"/>
      <c r="O74" s="62"/>
      <c r="P74" s="62"/>
      <c r="Q74" s="62"/>
      <c r="R74" s="62"/>
      <c r="S74" s="55"/>
      <c r="T74" s="55"/>
      <c r="U74" s="55"/>
      <c r="V74" s="55"/>
      <c r="W74" s="55"/>
      <c r="X74" s="55"/>
      <c r="Y74" s="55"/>
      <c r="Z74" s="55"/>
      <c r="AA74" s="55"/>
      <c r="AB74" s="55"/>
      <c r="AC74" s="55"/>
      <c r="AD74" s="137"/>
      <c r="BA74" s="84"/>
    </row>
    <row r="75" spans="2:53" ht="15" customHeight="1">
      <c r="B75" s="136" t="s">
        <v>83</v>
      </c>
      <c r="C75" s="327" t="s">
        <v>84</v>
      </c>
      <c r="D75" s="328"/>
      <c r="E75" s="328"/>
      <c r="F75" s="328"/>
      <c r="G75" s="328"/>
      <c r="H75" s="328"/>
      <c r="I75" s="60" t="s">
        <v>77</v>
      </c>
      <c r="J75" s="319">
        <f>CONCATENATE('軽証一面'!S78,'軽証一面'!V78,'軽証一面'!S79)</f>
      </c>
      <c r="K75" s="320"/>
      <c r="L75" s="320"/>
      <c r="M75" s="320"/>
      <c r="N75" s="320"/>
      <c r="O75" s="320"/>
      <c r="P75" s="320"/>
      <c r="Q75" s="320"/>
      <c r="R75" s="320"/>
      <c r="S75" s="320"/>
      <c r="T75" s="320"/>
      <c r="U75" s="320"/>
      <c r="V75" s="320"/>
      <c r="W75" s="320"/>
      <c r="X75" s="320"/>
      <c r="Y75" s="320"/>
      <c r="Z75" s="320"/>
      <c r="AA75" s="320"/>
      <c r="AB75" s="320"/>
      <c r="AC75" s="320"/>
      <c r="AD75" s="321"/>
      <c r="BA75" s="84"/>
    </row>
    <row r="76" spans="2:53" ht="15" customHeight="1">
      <c r="B76" s="167" t="s">
        <v>85</v>
      </c>
      <c r="C76" s="337" t="s">
        <v>86</v>
      </c>
      <c r="D76" s="338"/>
      <c r="E76" s="338"/>
      <c r="F76" s="338"/>
      <c r="G76" s="338"/>
      <c r="H76" s="338"/>
      <c r="I76" s="90" t="s">
        <v>77</v>
      </c>
      <c r="J76" s="339"/>
      <c r="K76" s="340"/>
      <c r="L76" s="340"/>
      <c r="M76" s="340"/>
      <c r="N76" s="340"/>
      <c r="O76" s="91"/>
      <c r="P76" s="365" t="s">
        <v>87</v>
      </c>
      <c r="Q76" s="366"/>
      <c r="R76" s="366"/>
      <c r="S76" s="339"/>
      <c r="T76" s="340"/>
      <c r="U76" s="340"/>
      <c r="V76" s="340"/>
      <c r="W76" s="340"/>
      <c r="X76" s="92"/>
      <c r="Y76" s="92"/>
      <c r="Z76" s="92"/>
      <c r="AA76" s="92"/>
      <c r="AB76" s="92"/>
      <c r="AC76" s="92"/>
      <c r="AD76" s="169"/>
      <c r="BA76" s="84"/>
    </row>
    <row r="77" spans="2:53" ht="15" customHeight="1">
      <c r="B77" s="347" t="s">
        <v>74</v>
      </c>
      <c r="C77" s="348"/>
      <c r="D77" s="348"/>
      <c r="E77" s="348"/>
      <c r="F77" s="348"/>
      <c r="G77" s="348"/>
      <c r="H77" s="348"/>
      <c r="I77" s="348"/>
      <c r="J77" s="348"/>
      <c r="K77" s="348"/>
      <c r="L77" s="348"/>
      <c r="M77" s="348"/>
      <c r="N77" s="348"/>
      <c r="O77" s="348"/>
      <c r="P77" s="348"/>
      <c r="Q77" s="348"/>
      <c r="R77" s="348"/>
      <c r="S77" s="349"/>
      <c r="T77" s="349"/>
      <c r="U77" s="349"/>
      <c r="V77" s="349"/>
      <c r="W77" s="349"/>
      <c r="X77" s="349"/>
      <c r="Y77" s="349"/>
      <c r="Z77" s="349"/>
      <c r="AA77" s="349"/>
      <c r="AB77" s="349"/>
      <c r="AC77" s="349"/>
      <c r="AD77" s="350"/>
      <c r="BA77" s="84"/>
    </row>
    <row r="78" spans="2:53" ht="15" customHeight="1">
      <c r="B78" s="136" t="s">
        <v>75</v>
      </c>
      <c r="C78" s="335" t="s">
        <v>76</v>
      </c>
      <c r="D78" s="336"/>
      <c r="E78" s="336"/>
      <c r="F78" s="336"/>
      <c r="G78" s="336"/>
      <c r="H78" s="336"/>
      <c r="I78" s="60" t="s">
        <v>77</v>
      </c>
      <c r="J78" s="294" t="str">
        <f>CONCATENATE(ASC(PHONETIC('軽証一面'!S88)),"  ",ASC(PHONETIC('軽証一面'!S89)))</f>
        <v>  </v>
      </c>
      <c r="K78" s="351"/>
      <c r="L78" s="351"/>
      <c r="M78" s="351"/>
      <c r="N78" s="351"/>
      <c r="O78" s="351"/>
      <c r="P78" s="351"/>
      <c r="Q78" s="351"/>
      <c r="R78" s="351"/>
      <c r="S78" s="351"/>
      <c r="T78" s="351"/>
      <c r="U78" s="351"/>
      <c r="V78" s="351"/>
      <c r="W78" s="351"/>
      <c r="X78" s="351"/>
      <c r="Y78" s="351"/>
      <c r="Z78" s="351"/>
      <c r="AA78" s="351"/>
      <c r="AB78" s="351"/>
      <c r="AC78" s="351"/>
      <c r="AD78" s="352"/>
      <c r="BA78" s="84"/>
    </row>
    <row r="79" spans="2:53" ht="15" customHeight="1">
      <c r="B79" s="136" t="s">
        <v>78</v>
      </c>
      <c r="C79" s="327" t="s">
        <v>79</v>
      </c>
      <c r="D79" s="328"/>
      <c r="E79" s="328"/>
      <c r="F79" s="328"/>
      <c r="G79" s="328"/>
      <c r="H79" s="328"/>
      <c r="I79" s="60" t="s">
        <v>77</v>
      </c>
      <c r="J79" s="319" t="str">
        <f>CONCATENATE('軽証一面'!S88,"  ",'軽証一面'!S89)</f>
        <v>  </v>
      </c>
      <c r="K79" s="320"/>
      <c r="L79" s="320"/>
      <c r="M79" s="320"/>
      <c r="N79" s="320"/>
      <c r="O79" s="320"/>
      <c r="P79" s="320"/>
      <c r="Q79" s="320"/>
      <c r="R79" s="320"/>
      <c r="S79" s="320"/>
      <c r="T79" s="320"/>
      <c r="U79" s="320"/>
      <c r="V79" s="320"/>
      <c r="W79" s="320"/>
      <c r="X79" s="320"/>
      <c r="Y79" s="320"/>
      <c r="Z79" s="320"/>
      <c r="AA79" s="320"/>
      <c r="AB79" s="320"/>
      <c r="AC79" s="320"/>
      <c r="AD79" s="321"/>
      <c r="BA79" s="84"/>
    </row>
    <row r="80" spans="2:53" ht="15" customHeight="1">
      <c r="B80" s="136" t="s">
        <v>80</v>
      </c>
      <c r="C80" s="327" t="s">
        <v>81</v>
      </c>
      <c r="D80" s="328"/>
      <c r="E80" s="328"/>
      <c r="F80" s="328"/>
      <c r="G80" s="328"/>
      <c r="H80" s="328"/>
      <c r="I80" s="60" t="s">
        <v>77</v>
      </c>
      <c r="J80" s="61" t="s">
        <v>82</v>
      </c>
      <c r="K80" s="307"/>
      <c r="L80" s="308"/>
      <c r="M80" s="308"/>
      <c r="N80" s="68"/>
      <c r="O80" s="62"/>
      <c r="P80" s="62"/>
      <c r="Q80" s="62"/>
      <c r="R80" s="62"/>
      <c r="S80" s="55"/>
      <c r="T80" s="55"/>
      <c r="U80" s="55"/>
      <c r="V80" s="55"/>
      <c r="W80" s="55"/>
      <c r="X80" s="55"/>
      <c r="Y80" s="55"/>
      <c r="Z80" s="55"/>
      <c r="AA80" s="55"/>
      <c r="AB80" s="55"/>
      <c r="AC80" s="55"/>
      <c r="AD80" s="137"/>
      <c r="BA80" s="84"/>
    </row>
    <row r="81" spans="2:53" ht="15" customHeight="1">
      <c r="B81" s="136" t="s">
        <v>83</v>
      </c>
      <c r="C81" s="327" t="s">
        <v>84</v>
      </c>
      <c r="D81" s="328"/>
      <c r="E81" s="328"/>
      <c r="F81" s="328"/>
      <c r="G81" s="328"/>
      <c r="H81" s="328"/>
      <c r="I81" s="60" t="s">
        <v>77</v>
      </c>
      <c r="J81" s="319">
        <f>CONCATENATE('軽証一面'!S85,'軽証一面'!V85,'軽証一面'!S86)</f>
      </c>
      <c r="K81" s="320"/>
      <c r="L81" s="320"/>
      <c r="M81" s="320"/>
      <c r="N81" s="320"/>
      <c r="O81" s="320"/>
      <c r="P81" s="320"/>
      <c r="Q81" s="320"/>
      <c r="R81" s="320"/>
      <c r="S81" s="320"/>
      <c r="T81" s="320"/>
      <c r="U81" s="320"/>
      <c r="V81" s="320"/>
      <c r="W81" s="320"/>
      <c r="X81" s="320"/>
      <c r="Y81" s="320"/>
      <c r="Z81" s="320"/>
      <c r="AA81" s="320"/>
      <c r="AB81" s="320"/>
      <c r="AC81" s="320"/>
      <c r="AD81" s="321"/>
      <c r="BA81" s="84"/>
    </row>
    <row r="82" spans="2:53" ht="15" customHeight="1">
      <c r="B82" s="167" t="s">
        <v>85</v>
      </c>
      <c r="C82" s="337" t="s">
        <v>86</v>
      </c>
      <c r="D82" s="338"/>
      <c r="E82" s="338"/>
      <c r="F82" s="338"/>
      <c r="G82" s="338"/>
      <c r="H82" s="338"/>
      <c r="I82" s="90" t="s">
        <v>77</v>
      </c>
      <c r="J82" s="339"/>
      <c r="K82" s="340"/>
      <c r="L82" s="340"/>
      <c r="M82" s="340"/>
      <c r="N82" s="340"/>
      <c r="O82" s="91"/>
      <c r="P82" s="365" t="s">
        <v>87</v>
      </c>
      <c r="Q82" s="366"/>
      <c r="R82" s="366"/>
      <c r="S82" s="339"/>
      <c r="T82" s="340"/>
      <c r="U82" s="340"/>
      <c r="V82" s="340"/>
      <c r="W82" s="340"/>
      <c r="X82" s="92"/>
      <c r="Y82" s="92"/>
      <c r="Z82" s="92"/>
      <c r="AA82" s="92"/>
      <c r="AB82" s="92"/>
      <c r="AC82" s="92"/>
      <c r="AD82" s="169"/>
      <c r="BA82" s="84"/>
    </row>
    <row r="83" spans="2:53" ht="15" customHeight="1">
      <c r="B83" s="347" t="s">
        <v>74</v>
      </c>
      <c r="C83" s="348"/>
      <c r="D83" s="348"/>
      <c r="E83" s="348"/>
      <c r="F83" s="348"/>
      <c r="G83" s="348"/>
      <c r="H83" s="348"/>
      <c r="I83" s="348"/>
      <c r="J83" s="348"/>
      <c r="K83" s="348"/>
      <c r="L83" s="348"/>
      <c r="M83" s="348"/>
      <c r="N83" s="348"/>
      <c r="O83" s="348"/>
      <c r="P83" s="348"/>
      <c r="Q83" s="348"/>
      <c r="R83" s="348"/>
      <c r="S83" s="349"/>
      <c r="T83" s="349"/>
      <c r="U83" s="349"/>
      <c r="V83" s="349"/>
      <c r="W83" s="349"/>
      <c r="X83" s="349"/>
      <c r="Y83" s="349"/>
      <c r="Z83" s="349"/>
      <c r="AA83" s="349"/>
      <c r="AB83" s="349"/>
      <c r="AC83" s="349"/>
      <c r="AD83" s="350"/>
      <c r="BA83" s="84"/>
    </row>
    <row r="84" spans="2:53" ht="15" customHeight="1">
      <c r="B84" s="136" t="s">
        <v>75</v>
      </c>
      <c r="C84" s="335" t="s">
        <v>76</v>
      </c>
      <c r="D84" s="336"/>
      <c r="E84" s="336"/>
      <c r="F84" s="336"/>
      <c r="G84" s="336"/>
      <c r="H84" s="336"/>
      <c r="I84" s="60" t="s">
        <v>77</v>
      </c>
      <c r="J84" s="353" t="str">
        <f>CONCATENATE(ASC(PHONETIC('軽証一面'!S95)),"  ",ASC(PHONETIC('軽証一面'!S96)))</f>
        <v>  </v>
      </c>
      <c r="K84" s="354"/>
      <c r="L84" s="354"/>
      <c r="M84" s="354"/>
      <c r="N84" s="354"/>
      <c r="O84" s="354"/>
      <c r="P84" s="354"/>
      <c r="Q84" s="354"/>
      <c r="R84" s="354"/>
      <c r="S84" s="354"/>
      <c r="T84" s="354"/>
      <c r="U84" s="354"/>
      <c r="V84" s="354"/>
      <c r="W84" s="354"/>
      <c r="X84" s="354"/>
      <c r="Y84" s="354"/>
      <c r="Z84" s="354"/>
      <c r="AA84" s="354"/>
      <c r="AB84" s="354"/>
      <c r="AC84" s="354"/>
      <c r="AD84" s="355"/>
      <c r="BA84" s="84"/>
    </row>
    <row r="85" spans="2:53" ht="15" customHeight="1">
      <c r="B85" s="136" t="s">
        <v>78</v>
      </c>
      <c r="C85" s="327" t="s">
        <v>79</v>
      </c>
      <c r="D85" s="328"/>
      <c r="E85" s="328"/>
      <c r="F85" s="328"/>
      <c r="G85" s="328"/>
      <c r="H85" s="328"/>
      <c r="I85" s="60" t="s">
        <v>77</v>
      </c>
      <c r="J85" s="356" t="str">
        <f>CONCATENATE('軽証一面'!S95,"  ",'軽証一面'!S96)</f>
        <v>  </v>
      </c>
      <c r="K85" s="357"/>
      <c r="L85" s="357"/>
      <c r="M85" s="357"/>
      <c r="N85" s="357"/>
      <c r="O85" s="357"/>
      <c r="P85" s="357"/>
      <c r="Q85" s="357"/>
      <c r="R85" s="357"/>
      <c r="S85" s="357"/>
      <c r="T85" s="357"/>
      <c r="U85" s="357"/>
      <c r="V85" s="357"/>
      <c r="W85" s="357"/>
      <c r="X85" s="357"/>
      <c r="Y85" s="357"/>
      <c r="Z85" s="357"/>
      <c r="AA85" s="357"/>
      <c r="AB85" s="357"/>
      <c r="AC85" s="357"/>
      <c r="AD85" s="358"/>
      <c r="BA85" s="84"/>
    </row>
    <row r="86" spans="2:53" ht="15" customHeight="1">
      <c r="B86" s="136" t="s">
        <v>80</v>
      </c>
      <c r="C86" s="327" t="s">
        <v>81</v>
      </c>
      <c r="D86" s="328"/>
      <c r="E86" s="328"/>
      <c r="F86" s="328"/>
      <c r="G86" s="328"/>
      <c r="H86" s="328"/>
      <c r="I86" s="60" t="s">
        <v>77</v>
      </c>
      <c r="J86" s="61" t="s">
        <v>82</v>
      </c>
      <c r="K86" s="307"/>
      <c r="L86" s="308"/>
      <c r="M86" s="308"/>
      <c r="N86" s="68"/>
      <c r="O86" s="62"/>
      <c r="P86" s="62"/>
      <c r="Q86" s="62"/>
      <c r="R86" s="62"/>
      <c r="S86" s="55"/>
      <c r="T86" s="55"/>
      <c r="U86" s="55"/>
      <c r="V86" s="55"/>
      <c r="W86" s="55"/>
      <c r="X86" s="55"/>
      <c r="Y86" s="55"/>
      <c r="Z86" s="55"/>
      <c r="AA86" s="55"/>
      <c r="AB86" s="55"/>
      <c r="AC86" s="55"/>
      <c r="AD86" s="137"/>
      <c r="BA86" s="84"/>
    </row>
    <row r="87" spans="2:53" ht="15" customHeight="1">
      <c r="B87" s="136" t="s">
        <v>83</v>
      </c>
      <c r="C87" s="327" t="s">
        <v>84</v>
      </c>
      <c r="D87" s="328"/>
      <c r="E87" s="328"/>
      <c r="F87" s="328"/>
      <c r="G87" s="328"/>
      <c r="H87" s="328"/>
      <c r="I87" s="60" t="s">
        <v>77</v>
      </c>
      <c r="J87" s="319">
        <f>CONCATENATE('軽証一面'!S92,'軽証一面'!V92,'軽証一面'!S93)</f>
      </c>
      <c r="K87" s="320"/>
      <c r="L87" s="320"/>
      <c r="M87" s="320"/>
      <c r="N87" s="320"/>
      <c r="O87" s="320"/>
      <c r="P87" s="320"/>
      <c r="Q87" s="320"/>
      <c r="R87" s="320"/>
      <c r="S87" s="320"/>
      <c r="T87" s="320"/>
      <c r="U87" s="320"/>
      <c r="V87" s="320"/>
      <c r="W87" s="320"/>
      <c r="X87" s="320"/>
      <c r="Y87" s="320"/>
      <c r="Z87" s="320"/>
      <c r="AA87" s="320"/>
      <c r="AB87" s="320"/>
      <c r="AC87" s="320"/>
      <c r="AD87" s="321"/>
      <c r="BA87" s="84"/>
    </row>
    <row r="88" spans="2:53" ht="15" customHeight="1">
      <c r="B88" s="138" t="s">
        <v>85</v>
      </c>
      <c r="C88" s="329" t="s">
        <v>86</v>
      </c>
      <c r="D88" s="330"/>
      <c r="E88" s="330"/>
      <c r="F88" s="330"/>
      <c r="G88" s="330"/>
      <c r="H88" s="330"/>
      <c r="I88" s="57" t="s">
        <v>77</v>
      </c>
      <c r="J88" s="323"/>
      <c r="K88" s="324"/>
      <c r="L88" s="324"/>
      <c r="M88" s="324"/>
      <c r="N88" s="324"/>
      <c r="O88" s="67"/>
      <c r="P88" s="333" t="s">
        <v>87</v>
      </c>
      <c r="Q88" s="334"/>
      <c r="R88" s="334"/>
      <c r="S88" s="323"/>
      <c r="T88" s="324"/>
      <c r="U88" s="324"/>
      <c r="V88" s="324"/>
      <c r="W88" s="324"/>
      <c r="X88" s="66"/>
      <c r="Y88" s="66"/>
      <c r="Z88" s="66"/>
      <c r="AA88" s="66"/>
      <c r="AB88" s="66"/>
      <c r="AC88" s="66"/>
      <c r="AD88" s="139"/>
      <c r="BA88" s="84"/>
    </row>
    <row r="89" s="88" customFormat="1" ht="15" customHeight="1">
      <c r="BA89" s="86"/>
    </row>
    <row r="90" s="88" customFormat="1" ht="15" customHeight="1">
      <c r="BA90" s="86"/>
    </row>
    <row r="91" s="88" customFormat="1" ht="15" customHeight="1">
      <c r="BA91" s="86"/>
    </row>
    <row r="92" s="88" customFormat="1" ht="15" customHeight="1">
      <c r="BA92" s="87"/>
    </row>
    <row r="93" spans="9:53" s="88" customFormat="1" ht="15" customHeight="1">
      <c r="I93" s="89"/>
      <c r="J93" s="89"/>
      <c r="K93" s="89"/>
      <c r="L93" s="89"/>
      <c r="M93" s="89"/>
      <c r="N93" s="89"/>
      <c r="O93" s="89"/>
      <c r="P93" s="89"/>
      <c r="Q93" s="89"/>
      <c r="R93" s="89"/>
      <c r="S93" s="89"/>
      <c r="T93" s="89"/>
      <c r="U93" s="89"/>
      <c r="V93" s="89"/>
      <c r="W93" s="89"/>
      <c r="X93" s="89"/>
      <c r="Y93" s="89"/>
      <c r="Z93" s="89"/>
      <c r="AA93" s="89"/>
      <c r="AB93" s="89"/>
      <c r="AC93" s="89"/>
      <c r="AD93" s="89"/>
      <c r="BA93" s="87"/>
    </row>
    <row r="94" spans="9:53" s="88" customFormat="1" ht="15" customHeight="1">
      <c r="I94" s="89"/>
      <c r="J94" s="89"/>
      <c r="K94" s="89"/>
      <c r="L94" s="89"/>
      <c r="M94" s="89"/>
      <c r="N94" s="89"/>
      <c r="O94" s="89"/>
      <c r="P94" s="89"/>
      <c r="Q94" s="89"/>
      <c r="R94" s="89"/>
      <c r="S94" s="89"/>
      <c r="T94" s="89"/>
      <c r="U94" s="89"/>
      <c r="V94" s="89"/>
      <c r="W94" s="89"/>
      <c r="X94" s="89"/>
      <c r="Y94" s="89"/>
      <c r="Z94" s="89"/>
      <c r="AA94" s="89"/>
      <c r="AB94" s="89"/>
      <c r="AC94" s="89"/>
      <c r="AD94" s="89"/>
      <c r="BA94" s="87"/>
    </row>
    <row r="95" spans="9:30" ht="15" customHeight="1">
      <c r="I95" s="54"/>
      <c r="J95" s="54"/>
      <c r="K95" s="54"/>
      <c r="L95" s="54"/>
      <c r="M95" s="54"/>
      <c r="N95" s="54"/>
      <c r="O95" s="54"/>
      <c r="P95" s="54"/>
      <c r="Q95" s="54"/>
      <c r="R95" s="54"/>
      <c r="S95" s="54"/>
      <c r="T95" s="54"/>
      <c r="U95" s="54"/>
      <c r="V95" s="54"/>
      <c r="W95" s="54"/>
      <c r="X95" s="54"/>
      <c r="Y95" s="54"/>
      <c r="Z95" s="54"/>
      <c r="AA95" s="54"/>
      <c r="AB95" s="54"/>
      <c r="AC95" s="54"/>
      <c r="AD95" s="54"/>
    </row>
    <row r="97" spans="9:30" ht="15" customHeight="1">
      <c r="I97" s="54"/>
      <c r="J97" s="54"/>
      <c r="K97" s="54"/>
      <c r="L97" s="54"/>
      <c r="M97" s="54"/>
      <c r="N97" s="54"/>
      <c r="O97" s="54"/>
      <c r="P97" s="54"/>
      <c r="Q97" s="54"/>
      <c r="R97" s="54"/>
      <c r="S97" s="54"/>
      <c r="T97" s="54"/>
      <c r="U97" s="54"/>
      <c r="V97" s="54"/>
      <c r="W97" s="54"/>
      <c r="X97" s="54"/>
      <c r="Y97" s="54"/>
      <c r="Z97" s="54"/>
      <c r="AA97" s="54"/>
      <c r="AB97" s="54"/>
      <c r="AC97" s="54"/>
      <c r="AD97" s="54"/>
    </row>
    <row r="98" spans="9:30" ht="15" customHeight="1">
      <c r="I98" s="54"/>
      <c r="J98" s="54"/>
      <c r="K98" s="54"/>
      <c r="L98" s="54"/>
      <c r="M98" s="54"/>
      <c r="N98" s="54"/>
      <c r="O98" s="54"/>
      <c r="P98" s="54"/>
      <c r="Q98" s="54"/>
      <c r="R98" s="54"/>
      <c r="S98" s="54"/>
      <c r="T98" s="54"/>
      <c r="U98" s="54"/>
      <c r="V98" s="54"/>
      <c r="W98" s="54"/>
      <c r="X98" s="54"/>
      <c r="Y98" s="54"/>
      <c r="Z98" s="54"/>
      <c r="AA98" s="54"/>
      <c r="AB98" s="54"/>
      <c r="AC98" s="54"/>
      <c r="AD98" s="54"/>
    </row>
    <row r="99" spans="9:30" ht="15" customHeight="1">
      <c r="I99" s="54"/>
      <c r="J99" s="54"/>
      <c r="K99" s="54"/>
      <c r="L99" s="54"/>
      <c r="M99" s="54"/>
      <c r="N99" s="54"/>
      <c r="O99" s="54"/>
      <c r="P99" s="54"/>
      <c r="Q99" s="54"/>
      <c r="R99" s="54"/>
      <c r="S99" s="54"/>
      <c r="T99" s="54"/>
      <c r="U99" s="54"/>
      <c r="V99" s="54"/>
      <c r="W99" s="54"/>
      <c r="X99" s="54"/>
      <c r="Y99" s="54"/>
      <c r="Z99" s="54"/>
      <c r="AA99" s="54"/>
      <c r="AB99" s="54"/>
      <c r="AC99" s="54"/>
      <c r="AD99" s="54"/>
    </row>
    <row r="100" spans="37:53" s="83" customFormat="1" ht="15" customHeight="1">
      <c r="AK100" s="49"/>
      <c r="AL100" s="49"/>
      <c r="AM100" s="49"/>
      <c r="AN100" s="49"/>
      <c r="AO100" s="49"/>
      <c r="AP100" s="49"/>
      <c r="AQ100" s="49"/>
      <c r="AR100" s="49"/>
      <c r="BA100" s="64"/>
    </row>
    <row r="101" s="83" customFormat="1" ht="15" customHeight="1">
      <c r="BA101" s="64"/>
    </row>
    <row r="102" s="83" customFormat="1" ht="15" customHeight="1">
      <c r="BA102" s="64"/>
    </row>
    <row r="103" spans="37:44" ht="15" customHeight="1">
      <c r="AK103" s="83"/>
      <c r="AL103" s="83"/>
      <c r="AM103" s="83"/>
      <c r="AN103" s="83"/>
      <c r="AO103" s="83"/>
      <c r="AP103" s="83"/>
      <c r="AQ103" s="83"/>
      <c r="AR103" s="83"/>
    </row>
  </sheetData>
  <sheetProtection password="CC7B" sheet="1"/>
  <mergeCells count="201">
    <mergeCell ref="C68:H68"/>
    <mergeCell ref="J72:AD72"/>
    <mergeCell ref="C72:H72"/>
    <mergeCell ref="C76:H76"/>
    <mergeCell ref="J76:N76"/>
    <mergeCell ref="P76:R76"/>
    <mergeCell ref="S76:W76"/>
    <mergeCell ref="J75:AD75"/>
    <mergeCell ref="C87:H87"/>
    <mergeCell ref="J55:AD56"/>
    <mergeCell ref="C61:AD61"/>
    <mergeCell ref="J66:AD66"/>
    <mergeCell ref="J67:AD67"/>
    <mergeCell ref="J69:AD69"/>
    <mergeCell ref="P82:R82"/>
    <mergeCell ref="S82:W82"/>
    <mergeCell ref="J81:AD81"/>
    <mergeCell ref="B71:AD71"/>
    <mergeCell ref="P88:R88"/>
    <mergeCell ref="S88:W88"/>
    <mergeCell ref="C84:H84"/>
    <mergeCell ref="C85:H85"/>
    <mergeCell ref="C86:H86"/>
    <mergeCell ref="C73:H73"/>
    <mergeCell ref="C74:H74"/>
    <mergeCell ref="K74:M74"/>
    <mergeCell ref="J73:AD73"/>
    <mergeCell ref="C75:H75"/>
    <mergeCell ref="C79:H79"/>
    <mergeCell ref="C80:H80"/>
    <mergeCell ref="K80:M80"/>
    <mergeCell ref="J78:AD78"/>
    <mergeCell ref="J79:AD79"/>
    <mergeCell ref="C88:H88"/>
    <mergeCell ref="J88:N88"/>
    <mergeCell ref="J84:AD84"/>
    <mergeCell ref="J85:AD85"/>
    <mergeCell ref="J87:AD87"/>
    <mergeCell ref="R17:V17"/>
    <mergeCell ref="Y17:AD17"/>
    <mergeCell ref="K7:M7"/>
    <mergeCell ref="J9:N9"/>
    <mergeCell ref="J17:N17"/>
    <mergeCell ref="P70:R70"/>
    <mergeCell ref="S70:W70"/>
    <mergeCell ref="B65:AD65"/>
    <mergeCell ref="C66:H66"/>
    <mergeCell ref="C67:H67"/>
    <mergeCell ref="C69:H69"/>
    <mergeCell ref="C70:H70"/>
    <mergeCell ref="J70:N70"/>
    <mergeCell ref="K86:M86"/>
    <mergeCell ref="C81:H81"/>
    <mergeCell ref="C82:H82"/>
    <mergeCell ref="J82:N82"/>
    <mergeCell ref="B83:AD83"/>
    <mergeCell ref="B77:AD77"/>
    <mergeCell ref="C78:H78"/>
    <mergeCell ref="B2:AD2"/>
    <mergeCell ref="C8:H8"/>
    <mergeCell ref="P9:R9"/>
    <mergeCell ref="C5:H5"/>
    <mergeCell ref="C6:H6"/>
    <mergeCell ref="K68:M68"/>
    <mergeCell ref="J5:AD5"/>
    <mergeCell ref="J6:AD6"/>
    <mergeCell ref="J8:AD8"/>
    <mergeCell ref="J12:AD12"/>
    <mergeCell ref="B63:AD63"/>
    <mergeCell ref="R45:V45"/>
    <mergeCell ref="Y45:AD45"/>
    <mergeCell ref="J49:AD49"/>
    <mergeCell ref="J51:AD51"/>
    <mergeCell ref="B46:B47"/>
    <mergeCell ref="C46:H47"/>
    <mergeCell ref="I46:I47"/>
    <mergeCell ref="C48:H48"/>
    <mergeCell ref="J46:AD47"/>
    <mergeCell ref="X11:AB11"/>
    <mergeCell ref="C16:H16"/>
    <mergeCell ref="K13:L13"/>
    <mergeCell ref="C7:H7"/>
    <mergeCell ref="M11:O11"/>
    <mergeCell ref="K11:L11"/>
    <mergeCell ref="C11:H11"/>
    <mergeCell ref="C9:H9"/>
    <mergeCell ref="J14:AD14"/>
    <mergeCell ref="C21:H21"/>
    <mergeCell ref="C24:H24"/>
    <mergeCell ref="J21:AD21"/>
    <mergeCell ref="S9:W9"/>
    <mergeCell ref="R11:T11"/>
    <mergeCell ref="K15:M15"/>
    <mergeCell ref="M13:P13"/>
    <mergeCell ref="C17:H17"/>
    <mergeCell ref="J16:L16"/>
    <mergeCell ref="M16:AD16"/>
    <mergeCell ref="Y22:AC22"/>
    <mergeCell ref="Y13:AC13"/>
    <mergeCell ref="V13:X13"/>
    <mergeCell ref="C20:H20"/>
    <mergeCell ref="K20:L20"/>
    <mergeCell ref="K22:L22"/>
    <mergeCell ref="M22:P22"/>
    <mergeCell ref="R13:T13"/>
    <mergeCell ref="R20:T20"/>
    <mergeCell ref="X20:AB20"/>
    <mergeCell ref="R26:V26"/>
    <mergeCell ref="R22:T22"/>
    <mergeCell ref="C12:H12"/>
    <mergeCell ref="C13:H13"/>
    <mergeCell ref="C15:H15"/>
    <mergeCell ref="V22:X22"/>
    <mergeCell ref="C25:H25"/>
    <mergeCell ref="K24:M24"/>
    <mergeCell ref="B19:G19"/>
    <mergeCell ref="M20:O20"/>
    <mergeCell ref="B27:B28"/>
    <mergeCell ref="C27:H28"/>
    <mergeCell ref="I27:I28"/>
    <mergeCell ref="C26:H26"/>
    <mergeCell ref="J26:N26"/>
    <mergeCell ref="C22:H22"/>
    <mergeCell ref="J23:AD23"/>
    <mergeCell ref="J25:L25"/>
    <mergeCell ref="M25:AD25"/>
    <mergeCell ref="Y26:AD26"/>
    <mergeCell ref="C30:H30"/>
    <mergeCell ref="K30:L30"/>
    <mergeCell ref="M30:O30"/>
    <mergeCell ref="J27:AD28"/>
    <mergeCell ref="Y36:AD36"/>
    <mergeCell ref="C31:H31"/>
    <mergeCell ref="C32:H32"/>
    <mergeCell ref="K32:L32"/>
    <mergeCell ref="M32:P32"/>
    <mergeCell ref="R32:T32"/>
    <mergeCell ref="C34:H34"/>
    <mergeCell ref="K34:M34"/>
    <mergeCell ref="C35:H35"/>
    <mergeCell ref="C36:H36"/>
    <mergeCell ref="J36:N36"/>
    <mergeCell ref="R36:V36"/>
    <mergeCell ref="B37:B38"/>
    <mergeCell ref="C37:H38"/>
    <mergeCell ref="I37:I38"/>
    <mergeCell ref="J42:AD42"/>
    <mergeCell ref="C39:H39"/>
    <mergeCell ref="K39:L39"/>
    <mergeCell ref="M39:O39"/>
    <mergeCell ref="J37:AD38"/>
    <mergeCell ref="R39:T39"/>
    <mergeCell ref="X39:AB39"/>
    <mergeCell ref="C40:H40"/>
    <mergeCell ref="C41:H41"/>
    <mergeCell ref="K41:L41"/>
    <mergeCell ref="M41:P41"/>
    <mergeCell ref="R41:T41"/>
    <mergeCell ref="J40:AD40"/>
    <mergeCell ref="C43:H43"/>
    <mergeCell ref="K43:M43"/>
    <mergeCell ref="C44:H44"/>
    <mergeCell ref="C45:H45"/>
    <mergeCell ref="J45:N45"/>
    <mergeCell ref="J44:L44"/>
    <mergeCell ref="M44:AD44"/>
    <mergeCell ref="K48:L48"/>
    <mergeCell ref="M48:O48"/>
    <mergeCell ref="R48:T48"/>
    <mergeCell ref="X48:AB48"/>
    <mergeCell ref="C49:H49"/>
    <mergeCell ref="C50:H50"/>
    <mergeCell ref="K50:L50"/>
    <mergeCell ref="M50:P50"/>
    <mergeCell ref="R50:T50"/>
    <mergeCell ref="B55:B56"/>
    <mergeCell ref="C55:H56"/>
    <mergeCell ref="I55:I56"/>
    <mergeCell ref="C52:H52"/>
    <mergeCell ref="K52:M52"/>
    <mergeCell ref="C53:H53"/>
    <mergeCell ref="J53:L53"/>
    <mergeCell ref="M53:AD53"/>
    <mergeCell ref="V32:X32"/>
    <mergeCell ref="Y32:AC32"/>
    <mergeCell ref="J31:AD31"/>
    <mergeCell ref="J35:L35"/>
    <mergeCell ref="M35:AD35"/>
    <mergeCell ref="R30:T30"/>
    <mergeCell ref="X30:AB30"/>
    <mergeCell ref="J33:AD33"/>
    <mergeCell ref="H58:AC58"/>
    <mergeCell ref="H59:AC59"/>
    <mergeCell ref="V41:X41"/>
    <mergeCell ref="Y41:AC41"/>
    <mergeCell ref="C54:H54"/>
    <mergeCell ref="J54:N54"/>
    <mergeCell ref="R54:V54"/>
    <mergeCell ref="Y54:AD54"/>
    <mergeCell ref="V50:X50"/>
    <mergeCell ref="Y50:AC50"/>
  </mergeCells>
  <dataValidations count="8">
    <dataValidation type="list" allowBlank="1" showInputMessage="1" showErrorMessage="1" sqref="K30 K39 K41 K20 K11 K32 K22 K13 K48 K50">
      <formula1>"一級,二級,木造"</formula1>
    </dataValidation>
    <dataValidation allowBlank="1" showInputMessage="1" showErrorMessage="1" imeMode="halfKatakana" sqref="J5 J66 J72 J78 J84"/>
    <dataValidation allowBlank="1" showInputMessage="1" showErrorMessage="1" imeMode="halfAlpha" sqref="V20 V30 V48 V39 V11"/>
    <dataValidation operator="equal" allowBlank="1" showInputMessage="1" showErrorMessage="1" imeMode="halfAlpha" sqref="N7 N68 N86 N80 N74"/>
    <dataValidation operator="equal" allowBlank="1" showInputMessage="1" showErrorMessage="1" imeMode="off" sqref="K7:M7 K24:M24 K15:M15 J17:N17 K74:M74 J36:N36 K68:M68 K86:M86 K80:M80 J26:N26 K34:M34 J45:N45 K43:M43 J54:N54 K52:M52 R17:AD17 R26:AD26 R36:AD36 R45:AD45 R54:AD54"/>
    <dataValidation allowBlank="1" showInputMessage="1" showErrorMessage="1" imeMode="off" sqref="J9:N9 S9:W9 J70:N70 S76:W76 J76:N76 X20:AB20 Y13 Y41 X11:AB11 J88:N88 S88:W88 S82:W82 J82:N82 S70:W70 X30:AB30 Y22 Y32 X39:AB39 X48:AB48 Y50"/>
    <dataValidation allowBlank="1" showInputMessage="1" showErrorMessage="1" imeMode="hiragana" sqref="J37:AD38 R22:T22 R20:T20 R11:T11 R13:T13 R48:T48 J23 J49:AD49 J27:AD28 J42:AD42 C61 J33:AD33 R41:T41 R39:T39 J12 J14 J51:AD51 J21 J46:AD47 R32:T32 R30:T30 J55:AD56 R50:T50 J40:AD40 J31:AD31"/>
    <dataValidation type="list" allowBlank="1" showInputMessage="1" showErrorMessage="1" sqref="J16:K16 J44:K44 J25:K25 J35:K35 J53:K53">
      <formula1>$BA:$BA</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3"/>
  <headerFooter scaleWithDoc="0" alignWithMargins="0">
    <oddFooter>&amp;L&amp;"ＭＳ ゴシック,標準"&amp;6syoteki__Rev1_20170601&amp;R&amp;"ＭＳ ゴシック,標準"&amp;6 &amp;D &amp;T</oddFooter>
  </headerFooter>
  <legacyDrawing r:id="rId2"/>
</worksheet>
</file>

<file path=xl/worksheets/sheet3.xml><?xml version="1.0" encoding="utf-8"?>
<worksheet xmlns="http://schemas.openxmlformats.org/spreadsheetml/2006/main" xmlns:r="http://schemas.openxmlformats.org/officeDocument/2006/relationships">
  <sheetPr>
    <tabColor theme="0"/>
  </sheetPr>
  <dimension ref="A1:DB112"/>
  <sheetViews>
    <sheetView view="pageBreakPreview" zoomScaleSheetLayoutView="100" workbookViewId="0" topLeftCell="A1">
      <selection activeCell="J8" sqref="J8:L8"/>
    </sheetView>
  </sheetViews>
  <sheetFormatPr defaultColWidth="8.57421875" defaultRowHeight="16.5" customHeight="1"/>
  <cols>
    <col min="1" max="1" width="1.57421875" style="49" customWidth="1"/>
    <col min="2" max="2" width="4.00390625" style="1" customWidth="1"/>
    <col min="3" max="31" width="3.140625" style="1" customWidth="1"/>
    <col min="32" max="32" width="8.57421875" style="49" customWidth="1"/>
    <col min="33" max="53" width="8.57421875" style="1" customWidth="1"/>
    <col min="54" max="58" width="0" style="1" hidden="1" customWidth="1"/>
    <col min="59" max="16384" width="8.57421875" style="1" customWidth="1"/>
  </cols>
  <sheetData>
    <row r="1" spans="1:32" ht="1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56" ht="15" customHeight="1">
      <c r="A2" s="27"/>
      <c r="B2" s="331" t="s">
        <v>8</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101"/>
      <c r="BB2" s="1" t="str">
        <f>'リスト項目'!B3</f>
        <v>北海道</v>
      </c>
      <c r="BC2" s="1" t="str">
        <f>'リスト項目'!F2</f>
        <v>造</v>
      </c>
      <c r="BD2" s="1">
        <f>'リスト項目'!M3</f>
        <v>1</v>
      </c>
    </row>
    <row r="3" spans="1:56" ht="15" customHeight="1">
      <c r="A3" s="27"/>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BB3" s="1" t="str">
        <f>'リスト項目'!B4</f>
        <v>青森県</v>
      </c>
      <c r="BC3" s="1" t="str">
        <f>'リスト項目'!F3</f>
        <v>木造(在来軸組)</v>
      </c>
      <c r="BD3" s="1">
        <f>'リスト項目'!M4</f>
        <v>2</v>
      </c>
    </row>
    <row r="4" spans="2:56" ht="15" customHeight="1">
      <c r="B4" s="331" t="s">
        <v>31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101"/>
      <c r="BB4" s="1" t="str">
        <f>'リスト項目'!B5</f>
        <v>岩手県</v>
      </c>
      <c r="BC4" s="1" t="str">
        <f>'リスト項目'!F4</f>
        <v>木造(枠組壁)</v>
      </c>
      <c r="BD4" s="1">
        <f>'リスト項目'!M5</f>
        <v>3</v>
      </c>
    </row>
    <row r="5" spans="2:56" ht="15" customHeight="1">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BB5" s="1" t="str">
        <f>'リスト項目'!B6</f>
        <v>宮城県</v>
      </c>
      <c r="BC5" s="1" t="str">
        <f>'リスト項目'!F5</f>
        <v>軽量鉄骨造</v>
      </c>
      <c r="BD5" s="1">
        <f>'リスト項目'!M6</f>
        <v>4</v>
      </c>
    </row>
    <row r="6" spans="1:56" ht="15" customHeight="1">
      <c r="A6" s="27" t="s">
        <v>368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BB6" s="1" t="str">
        <f>'リスト項目'!B7</f>
        <v>秋田県</v>
      </c>
      <c r="BC6" s="1" t="str">
        <f>'リスト項目'!F6</f>
        <v>鉄骨造</v>
      </c>
      <c r="BD6" s="1">
        <f>'リスト項目'!M7</f>
        <v>5</v>
      </c>
    </row>
    <row r="7" spans="2:56" ht="15" customHeight="1">
      <c r="B7" s="41"/>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5"/>
      <c r="AF7" s="27"/>
      <c r="BB7" s="1" t="str">
        <f>'リスト項目'!B8</f>
        <v>山形県</v>
      </c>
      <c r="BC7" s="1" t="str">
        <f>'リスト項目'!F7</f>
        <v>鉄筋コンクリート造</v>
      </c>
      <c r="BD7" s="1">
        <f>'リスト項目'!M8</f>
        <v>6</v>
      </c>
    </row>
    <row r="8" spans="2:56" ht="15" customHeight="1">
      <c r="B8" s="170" t="s">
        <v>32</v>
      </c>
      <c r="C8" s="106"/>
      <c r="D8" s="106"/>
      <c r="E8" s="106"/>
      <c r="F8" s="106"/>
      <c r="G8" s="33"/>
      <c r="H8" s="33"/>
      <c r="I8" s="28"/>
      <c r="J8" s="382"/>
      <c r="K8" s="383"/>
      <c r="L8" s="384"/>
      <c r="M8" s="380"/>
      <c r="N8" s="381"/>
      <c r="O8" s="381"/>
      <c r="P8" s="381"/>
      <c r="Q8" s="381"/>
      <c r="R8" s="381"/>
      <c r="S8" s="381"/>
      <c r="T8" s="381"/>
      <c r="U8" s="381"/>
      <c r="V8" s="381"/>
      <c r="W8" s="381"/>
      <c r="X8" s="381"/>
      <c r="Y8" s="381"/>
      <c r="Z8" s="381"/>
      <c r="AA8" s="381"/>
      <c r="AB8" s="381"/>
      <c r="AC8" s="381"/>
      <c r="AD8" s="381"/>
      <c r="AE8" s="358"/>
      <c r="AF8" s="113"/>
      <c r="BB8" s="1" t="str">
        <f>'リスト項目'!B9</f>
        <v>福島県</v>
      </c>
      <c r="BC8" s="1" t="str">
        <f>'リスト項目'!F8</f>
        <v>鉄骨鉄筋コンクリート造</v>
      </c>
      <c r="BD8" s="1">
        <f>'リスト項目'!M9</f>
        <v>7</v>
      </c>
    </row>
    <row r="9" spans="1:56" ht="15" customHeight="1">
      <c r="A9" s="51"/>
      <c r="B9" s="38"/>
      <c r="C9" s="39"/>
      <c r="D9" s="39"/>
      <c r="E9" s="39"/>
      <c r="F9" s="39"/>
      <c r="G9" s="39"/>
      <c r="H9" s="39"/>
      <c r="I9" s="115"/>
      <c r="J9" s="115"/>
      <c r="K9" s="116"/>
      <c r="L9" s="116"/>
      <c r="M9" s="116"/>
      <c r="N9" s="116"/>
      <c r="O9" s="116"/>
      <c r="P9" s="116"/>
      <c r="Q9" s="116"/>
      <c r="R9" s="116"/>
      <c r="S9" s="116"/>
      <c r="T9" s="116"/>
      <c r="U9" s="116"/>
      <c r="V9" s="116"/>
      <c r="W9" s="116"/>
      <c r="X9" s="116"/>
      <c r="Y9" s="116"/>
      <c r="Z9" s="116"/>
      <c r="AA9" s="116"/>
      <c r="AB9" s="116"/>
      <c r="AC9" s="116"/>
      <c r="AD9" s="116"/>
      <c r="AE9" s="171"/>
      <c r="AF9" s="114"/>
      <c r="BB9" s="1" t="str">
        <f>'リスト項目'!B10</f>
        <v>茨城県</v>
      </c>
      <c r="BC9" s="1" t="str">
        <f>'リスト項目'!F9</f>
        <v>組石造</v>
      </c>
      <c r="BD9" s="1">
        <f>'リスト項目'!M10</f>
        <v>8</v>
      </c>
    </row>
    <row r="10" spans="2:54" ht="15" customHeight="1">
      <c r="B10" s="3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36"/>
      <c r="AF10" s="27"/>
      <c r="BB10" s="1" t="str">
        <f>'リスト項目'!B11</f>
        <v>栃木県</v>
      </c>
    </row>
    <row r="11" spans="2:54" ht="15" customHeight="1">
      <c r="B11" s="37" t="s">
        <v>33</v>
      </c>
      <c r="C11" s="33"/>
      <c r="D11" s="33"/>
      <c r="E11" s="33"/>
      <c r="F11" s="33"/>
      <c r="G11" s="33"/>
      <c r="H11" s="33"/>
      <c r="I11" s="28"/>
      <c r="J11" s="290"/>
      <c r="K11" s="372"/>
      <c r="L11" s="372"/>
      <c r="M11" s="372"/>
      <c r="N11" s="372"/>
      <c r="O11" s="372"/>
      <c r="P11" s="372"/>
      <c r="Q11" s="372"/>
      <c r="R11" s="27" t="s">
        <v>9</v>
      </c>
      <c r="S11" s="27"/>
      <c r="T11" s="27"/>
      <c r="U11" s="27"/>
      <c r="V11" s="27"/>
      <c r="W11" s="27"/>
      <c r="X11" s="27"/>
      <c r="Y11" s="27"/>
      <c r="Z11" s="27"/>
      <c r="AA11" s="27"/>
      <c r="AB11" s="27"/>
      <c r="AC11" s="27"/>
      <c r="AD11" s="27"/>
      <c r="AE11" s="36"/>
      <c r="AF11" s="27"/>
      <c r="BB11" s="1" t="str">
        <f>'リスト項目'!B12</f>
        <v>群馬県</v>
      </c>
    </row>
    <row r="12" spans="2:54" ht="15" customHeight="1">
      <c r="B12" s="37"/>
      <c r="C12" s="27"/>
      <c r="D12" s="27"/>
      <c r="E12" s="27"/>
      <c r="F12" s="27"/>
      <c r="G12" s="27"/>
      <c r="H12" s="27"/>
      <c r="I12" s="28"/>
      <c r="J12" s="27"/>
      <c r="K12" s="27"/>
      <c r="L12" s="27"/>
      <c r="M12" s="27"/>
      <c r="N12" s="27"/>
      <c r="O12" s="27"/>
      <c r="P12" s="27"/>
      <c r="Q12" s="27"/>
      <c r="R12" s="27"/>
      <c r="S12" s="27"/>
      <c r="T12" s="27"/>
      <c r="U12" s="27"/>
      <c r="V12" s="27"/>
      <c r="W12" s="27"/>
      <c r="X12" s="27"/>
      <c r="Y12" s="27"/>
      <c r="Z12" s="27"/>
      <c r="AA12" s="27"/>
      <c r="AB12" s="27"/>
      <c r="AC12" s="27"/>
      <c r="AD12" s="27"/>
      <c r="AE12" s="36"/>
      <c r="AF12" s="27"/>
      <c r="BB12" s="1" t="str">
        <f>'リスト項目'!B13</f>
        <v>埼玉県</v>
      </c>
    </row>
    <row r="13" spans="2:54" ht="15" customHeight="1">
      <c r="B13" s="41"/>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5"/>
      <c r="AF13" s="27"/>
      <c r="BB13" s="1" t="str">
        <f>'リスト項目'!B14</f>
        <v>千葉県</v>
      </c>
    </row>
    <row r="14" spans="2:54" ht="15" customHeight="1">
      <c r="B14" s="37" t="s">
        <v>34</v>
      </c>
      <c r="C14" s="33"/>
      <c r="D14" s="33"/>
      <c r="E14" s="33"/>
      <c r="F14" s="33"/>
      <c r="G14" s="33"/>
      <c r="H14" s="33"/>
      <c r="I14" s="28"/>
      <c r="J14" s="290"/>
      <c r="K14" s="372"/>
      <c r="L14" s="372"/>
      <c r="M14" s="372"/>
      <c r="N14" s="372"/>
      <c r="O14" s="372"/>
      <c r="P14" s="372"/>
      <c r="Q14" s="372"/>
      <c r="R14" s="27" t="s">
        <v>9</v>
      </c>
      <c r="S14" s="27"/>
      <c r="T14" s="27"/>
      <c r="U14" s="27"/>
      <c r="V14" s="27"/>
      <c r="W14" s="27"/>
      <c r="X14" s="27"/>
      <c r="Y14" s="27"/>
      <c r="Z14" s="27"/>
      <c r="AA14" s="27"/>
      <c r="AB14" s="27"/>
      <c r="AC14" s="27"/>
      <c r="AD14" s="27"/>
      <c r="AE14" s="36"/>
      <c r="AF14" s="27"/>
      <c r="BB14" s="1" t="str">
        <f>'リスト項目'!B15</f>
        <v>東京都</v>
      </c>
    </row>
    <row r="15" spans="2:54" ht="15" customHeight="1">
      <c r="B15" s="38"/>
      <c r="C15" s="39"/>
      <c r="D15" s="39"/>
      <c r="E15" s="39"/>
      <c r="F15" s="39"/>
      <c r="G15" s="39"/>
      <c r="H15" s="39"/>
      <c r="I15" s="115"/>
      <c r="J15" s="39"/>
      <c r="K15" s="117"/>
      <c r="L15" s="117"/>
      <c r="M15" s="117"/>
      <c r="N15" s="117"/>
      <c r="O15" s="117"/>
      <c r="P15" s="117"/>
      <c r="Q15" s="117"/>
      <c r="R15" s="39"/>
      <c r="S15" s="39"/>
      <c r="T15" s="39"/>
      <c r="U15" s="39"/>
      <c r="V15" s="39"/>
      <c r="W15" s="39"/>
      <c r="X15" s="39"/>
      <c r="Y15" s="39"/>
      <c r="Z15" s="39"/>
      <c r="AA15" s="39"/>
      <c r="AB15" s="39"/>
      <c r="AC15" s="39"/>
      <c r="AD15" s="39"/>
      <c r="AE15" s="40"/>
      <c r="AF15" s="27"/>
      <c r="BB15" s="1" t="str">
        <f>'リスト項目'!B16</f>
        <v>神奈川県</v>
      </c>
    </row>
    <row r="16" spans="2:54" ht="15" customHeight="1">
      <c r="B16" s="3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36"/>
      <c r="AF16" s="27"/>
      <c r="BB16" s="1" t="str">
        <f>'リスト項目'!B17</f>
        <v>新潟県</v>
      </c>
    </row>
    <row r="17" spans="2:54" ht="15" customHeight="1">
      <c r="B17" s="37" t="s">
        <v>35</v>
      </c>
      <c r="C17" s="33"/>
      <c r="D17" s="33"/>
      <c r="E17" s="33"/>
      <c r="F17" s="33"/>
      <c r="G17" s="33"/>
      <c r="H17" s="33"/>
      <c r="I17" s="28"/>
      <c r="J17" s="290"/>
      <c r="K17" s="372"/>
      <c r="L17" s="372"/>
      <c r="M17" s="372"/>
      <c r="N17" s="372"/>
      <c r="O17" s="372"/>
      <c r="P17" s="372"/>
      <c r="Q17" s="372"/>
      <c r="R17" s="27" t="s">
        <v>9</v>
      </c>
      <c r="S17" s="27"/>
      <c r="T17" s="27"/>
      <c r="U17" s="27"/>
      <c r="V17" s="27"/>
      <c r="W17" s="27"/>
      <c r="X17" s="27"/>
      <c r="Y17" s="27"/>
      <c r="Z17" s="27"/>
      <c r="AA17" s="27"/>
      <c r="AB17" s="27"/>
      <c r="AC17" s="27"/>
      <c r="AD17" s="27"/>
      <c r="AE17" s="36"/>
      <c r="AF17" s="27"/>
      <c r="BB17" s="1" t="str">
        <f>'リスト項目'!B18</f>
        <v>富山県</v>
      </c>
    </row>
    <row r="18" spans="2:54" ht="15" customHeight="1">
      <c r="B18" s="37"/>
      <c r="C18" s="27"/>
      <c r="D18" s="27"/>
      <c r="E18" s="27"/>
      <c r="F18" s="27"/>
      <c r="G18" s="27"/>
      <c r="H18" s="27"/>
      <c r="I18" s="28"/>
      <c r="J18" s="27"/>
      <c r="K18" s="104"/>
      <c r="L18" s="104"/>
      <c r="M18" s="104"/>
      <c r="N18" s="104"/>
      <c r="O18" s="104"/>
      <c r="P18" s="104"/>
      <c r="Q18" s="104"/>
      <c r="R18" s="27"/>
      <c r="S18" s="27"/>
      <c r="T18" s="27"/>
      <c r="U18" s="27"/>
      <c r="V18" s="27"/>
      <c r="W18" s="27"/>
      <c r="X18" s="27"/>
      <c r="Y18" s="27"/>
      <c r="Z18" s="27"/>
      <c r="AA18" s="27"/>
      <c r="AB18" s="27"/>
      <c r="AC18" s="27"/>
      <c r="AD18" s="27"/>
      <c r="AE18" s="36"/>
      <c r="AF18" s="27"/>
      <c r="BB18" s="1" t="str">
        <f>'リスト項目'!B19</f>
        <v>石川県</v>
      </c>
    </row>
    <row r="19" spans="2:54" ht="15" customHeight="1">
      <c r="B19" s="41"/>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5"/>
      <c r="AF19" s="27"/>
      <c r="BB19" s="1" t="str">
        <f>'リスト項目'!B20</f>
        <v>福井県</v>
      </c>
    </row>
    <row r="20" spans="2:54" ht="15" customHeight="1">
      <c r="B20" s="160" t="s">
        <v>7</v>
      </c>
      <c r="C20" s="33"/>
      <c r="D20" s="33"/>
      <c r="E20" s="33"/>
      <c r="F20" s="33"/>
      <c r="G20" s="33"/>
      <c r="H20" s="33"/>
      <c r="I20" s="7"/>
      <c r="J20" s="9" t="s">
        <v>6</v>
      </c>
      <c r="K20" s="9"/>
      <c r="L20" s="9"/>
      <c r="M20" s="9"/>
      <c r="N20" s="371"/>
      <c r="O20" s="372"/>
      <c r="P20" s="27" t="s">
        <v>4</v>
      </c>
      <c r="Q20" s="27" t="s">
        <v>5</v>
      </c>
      <c r="R20" s="27"/>
      <c r="S20" s="27"/>
      <c r="T20" s="27"/>
      <c r="U20" s="27"/>
      <c r="V20" s="371"/>
      <c r="W20" s="372"/>
      <c r="X20" s="27" t="s">
        <v>4</v>
      </c>
      <c r="Z20" s="27"/>
      <c r="AA20" s="27"/>
      <c r="AB20" s="27"/>
      <c r="AC20" s="27"/>
      <c r="AD20" s="27"/>
      <c r="AE20" s="36"/>
      <c r="AF20" s="27"/>
      <c r="BB20" s="1" t="str">
        <f>'リスト項目'!B21</f>
        <v>山梨県</v>
      </c>
    </row>
    <row r="21" spans="2:54" ht="15" customHeight="1">
      <c r="B21" s="172"/>
      <c r="C21" s="118"/>
      <c r="D21" s="118"/>
      <c r="E21" s="118"/>
      <c r="F21" s="118"/>
      <c r="G21" s="118"/>
      <c r="H21" s="118"/>
      <c r="I21" s="119"/>
      <c r="J21" s="118"/>
      <c r="K21" s="118"/>
      <c r="L21" s="118"/>
      <c r="M21" s="118"/>
      <c r="N21" s="118"/>
      <c r="O21" s="118"/>
      <c r="P21" s="118"/>
      <c r="Q21" s="39"/>
      <c r="R21" s="39"/>
      <c r="S21" s="39"/>
      <c r="T21" s="39"/>
      <c r="U21" s="39"/>
      <c r="V21" s="39"/>
      <c r="W21" s="39"/>
      <c r="X21" s="39"/>
      <c r="Y21" s="39"/>
      <c r="Z21" s="39"/>
      <c r="AA21" s="39"/>
      <c r="AB21" s="39"/>
      <c r="AC21" s="39"/>
      <c r="AD21" s="39"/>
      <c r="AE21" s="40"/>
      <c r="AF21" s="27"/>
      <c r="BB21" s="1" t="str">
        <f>'リスト項目'!B22</f>
        <v>長野県</v>
      </c>
    </row>
    <row r="22" spans="2:54" ht="15" customHeight="1">
      <c r="B22" s="3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36"/>
      <c r="AF22" s="27"/>
      <c r="BB22" s="1" t="str">
        <f>'リスト項目'!B23</f>
        <v>岐阜県</v>
      </c>
    </row>
    <row r="23" spans="2:54" ht="15" customHeight="1">
      <c r="B23" s="160" t="s">
        <v>36</v>
      </c>
      <c r="C23" s="33"/>
      <c r="D23" s="33"/>
      <c r="E23" s="33"/>
      <c r="F23" s="33"/>
      <c r="G23" s="33"/>
      <c r="H23" s="33"/>
      <c r="I23" s="7"/>
      <c r="J23" s="102" t="s">
        <v>398</v>
      </c>
      <c r="K23" s="9" t="s">
        <v>40</v>
      </c>
      <c r="L23" s="9"/>
      <c r="M23" s="9"/>
      <c r="N23" s="9"/>
      <c r="O23" s="9"/>
      <c r="P23" s="9"/>
      <c r="Q23" s="9"/>
      <c r="R23" s="102" t="s">
        <v>398</v>
      </c>
      <c r="S23" s="9" t="s">
        <v>41</v>
      </c>
      <c r="U23" s="9"/>
      <c r="V23" s="9"/>
      <c r="W23" s="9"/>
      <c r="X23" s="9"/>
      <c r="Y23" s="27"/>
      <c r="Z23" s="27"/>
      <c r="AA23" s="27"/>
      <c r="AB23" s="27"/>
      <c r="AC23" s="27"/>
      <c r="AD23" s="27"/>
      <c r="AE23" s="36"/>
      <c r="AF23" s="27"/>
      <c r="BB23" s="1" t="str">
        <f>'リスト項目'!B24</f>
        <v>静岡県</v>
      </c>
    </row>
    <row r="24" spans="2:54" ht="15" customHeight="1">
      <c r="B24" s="160"/>
      <c r="C24" s="9"/>
      <c r="D24" s="9"/>
      <c r="E24" s="9"/>
      <c r="F24" s="9"/>
      <c r="G24" s="9"/>
      <c r="H24" s="9"/>
      <c r="I24" s="7"/>
      <c r="J24" s="9"/>
      <c r="K24" s="27"/>
      <c r="L24" s="9"/>
      <c r="M24" s="9"/>
      <c r="N24" s="9"/>
      <c r="O24" s="9"/>
      <c r="P24" s="9"/>
      <c r="Q24" s="9"/>
      <c r="R24" s="9"/>
      <c r="S24" s="27"/>
      <c r="T24" s="9"/>
      <c r="U24" s="9"/>
      <c r="V24" s="9"/>
      <c r="W24" s="9"/>
      <c r="X24" s="9"/>
      <c r="Y24" s="27"/>
      <c r="Z24" s="27"/>
      <c r="AA24" s="27"/>
      <c r="AB24" s="27"/>
      <c r="AC24" s="27"/>
      <c r="AD24" s="27"/>
      <c r="AE24" s="36"/>
      <c r="AF24" s="27"/>
      <c r="BB24" s="1" t="str">
        <f>'リスト項目'!B25</f>
        <v>愛知県</v>
      </c>
    </row>
    <row r="25" spans="2:54" ht="15" customHeight="1">
      <c r="B25" s="41"/>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5"/>
      <c r="AF25" s="27"/>
      <c r="BB25" s="1" t="str">
        <f>'リスト項目'!B26</f>
        <v>三重県</v>
      </c>
    </row>
    <row r="26" spans="2:54" ht="15" customHeight="1">
      <c r="B26" s="160" t="s">
        <v>37</v>
      </c>
      <c r="C26" s="33"/>
      <c r="D26" s="33"/>
      <c r="E26" s="33"/>
      <c r="F26" s="33"/>
      <c r="G26" s="33"/>
      <c r="H26" s="33"/>
      <c r="I26" s="7"/>
      <c r="J26" s="102" t="s">
        <v>398</v>
      </c>
      <c r="K26" s="104" t="s">
        <v>42</v>
      </c>
      <c r="L26" s="104"/>
      <c r="M26" s="104"/>
      <c r="N26" s="104"/>
      <c r="O26" s="102" t="s">
        <v>398</v>
      </c>
      <c r="P26" s="104" t="s">
        <v>43</v>
      </c>
      <c r="Q26" s="104"/>
      <c r="R26" s="27"/>
      <c r="S26" s="27"/>
      <c r="T26" s="102" t="s">
        <v>398</v>
      </c>
      <c r="U26" s="104" t="s">
        <v>44</v>
      </c>
      <c r="W26" s="104"/>
      <c r="X26" s="27"/>
      <c r="Y26" s="27"/>
      <c r="Z26" s="27"/>
      <c r="AA26" s="27"/>
      <c r="AB26" s="27"/>
      <c r="AC26" s="27"/>
      <c r="AD26" s="27"/>
      <c r="AE26" s="36"/>
      <c r="AF26" s="27"/>
      <c r="BB26" s="1" t="str">
        <f>'リスト項目'!B27</f>
        <v>滋賀県</v>
      </c>
    </row>
    <row r="27" spans="2:54" ht="15" customHeight="1">
      <c r="B27" s="172"/>
      <c r="C27" s="118"/>
      <c r="D27" s="118"/>
      <c r="E27" s="118"/>
      <c r="F27" s="118"/>
      <c r="G27" s="118"/>
      <c r="H27" s="118"/>
      <c r="I27" s="119"/>
      <c r="J27" s="118"/>
      <c r="K27" s="39"/>
      <c r="L27" s="117"/>
      <c r="M27" s="117"/>
      <c r="N27" s="117"/>
      <c r="O27" s="117"/>
      <c r="P27" s="39"/>
      <c r="Q27" s="117"/>
      <c r="R27" s="117"/>
      <c r="S27" s="39"/>
      <c r="T27" s="39"/>
      <c r="U27" s="39"/>
      <c r="V27" s="117"/>
      <c r="W27" s="117"/>
      <c r="X27" s="39"/>
      <c r="Y27" s="39"/>
      <c r="Z27" s="39"/>
      <c r="AA27" s="39"/>
      <c r="AB27" s="39"/>
      <c r="AC27" s="39"/>
      <c r="AD27" s="39"/>
      <c r="AE27" s="40"/>
      <c r="AF27" s="27"/>
      <c r="BB27" s="1" t="str">
        <f>'リスト項目'!B28</f>
        <v>京都府</v>
      </c>
    </row>
    <row r="28" spans="2:54" ht="15" customHeight="1">
      <c r="B28" s="3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36"/>
      <c r="AF28" s="27"/>
      <c r="BB28" s="1" t="str">
        <f>'リスト項目'!B29</f>
        <v>大阪府</v>
      </c>
    </row>
    <row r="29" spans="2:54" ht="15" customHeight="1">
      <c r="B29" s="160" t="s">
        <v>38</v>
      </c>
      <c r="C29" s="33"/>
      <c r="D29" s="33"/>
      <c r="E29" s="33"/>
      <c r="F29" s="33"/>
      <c r="G29" s="33"/>
      <c r="H29" s="33"/>
      <c r="I29" s="7"/>
      <c r="J29" s="378" t="s">
        <v>399</v>
      </c>
      <c r="K29" s="379"/>
      <c r="L29" s="379"/>
      <c r="M29" s="379"/>
      <c r="N29" s="379"/>
      <c r="O29" s="379"/>
      <c r="P29" s="379"/>
      <c r="Q29" s="27"/>
      <c r="R29" s="9" t="s">
        <v>45</v>
      </c>
      <c r="T29" s="371" t="s">
        <v>399</v>
      </c>
      <c r="U29" s="372"/>
      <c r="V29" s="372"/>
      <c r="W29" s="372"/>
      <c r="X29" s="372"/>
      <c r="Y29" s="372"/>
      <c r="Z29" s="372"/>
      <c r="AA29" s="27"/>
      <c r="AB29" s="27"/>
      <c r="AC29" s="27"/>
      <c r="AD29" s="27"/>
      <c r="AE29" s="36"/>
      <c r="AF29" s="27"/>
      <c r="BB29" s="1" t="str">
        <f>'リスト項目'!B30</f>
        <v>兵庫県</v>
      </c>
    </row>
    <row r="30" spans="2:54" ht="15" customHeight="1">
      <c r="B30" s="160"/>
      <c r="C30" s="9"/>
      <c r="D30" s="9"/>
      <c r="E30" s="9"/>
      <c r="F30" s="9"/>
      <c r="G30" s="9"/>
      <c r="H30" s="9"/>
      <c r="I30" s="7"/>
      <c r="J30" s="9"/>
      <c r="K30" s="27"/>
      <c r="L30" s="27"/>
      <c r="M30" s="27"/>
      <c r="N30" s="27"/>
      <c r="O30" s="27"/>
      <c r="P30" s="27"/>
      <c r="Q30" s="27"/>
      <c r="R30" s="27"/>
      <c r="S30" s="9"/>
      <c r="T30" s="9"/>
      <c r="U30" s="9"/>
      <c r="V30" s="9"/>
      <c r="W30" s="27"/>
      <c r="X30" s="27"/>
      <c r="Y30" s="27"/>
      <c r="Z30" s="27"/>
      <c r="AA30" s="27"/>
      <c r="AB30" s="27"/>
      <c r="AC30" s="27"/>
      <c r="AD30" s="27"/>
      <c r="AE30" s="36"/>
      <c r="AF30" s="27"/>
      <c r="BB30" s="1" t="str">
        <f>'リスト項目'!B31</f>
        <v>奈良県</v>
      </c>
    </row>
    <row r="31" spans="2:54" ht="15" customHeight="1">
      <c r="B31" s="4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5"/>
      <c r="AF31" s="27"/>
      <c r="BB31" s="1" t="str">
        <f>'リスト項目'!B32</f>
        <v>和歌山県</v>
      </c>
    </row>
    <row r="32" spans="2:54" ht="15" customHeight="1">
      <c r="B32" s="160" t="s">
        <v>39</v>
      </c>
      <c r="C32" s="33"/>
      <c r="D32" s="33"/>
      <c r="E32" s="33"/>
      <c r="F32" s="33"/>
      <c r="G32" s="33"/>
      <c r="H32" s="33"/>
      <c r="I32" s="7"/>
      <c r="J32" s="9"/>
      <c r="K32" s="9"/>
      <c r="L32" s="27"/>
      <c r="M32" s="290"/>
      <c r="N32" s="268"/>
      <c r="O32" s="9" t="s">
        <v>46</v>
      </c>
      <c r="Q32" s="9"/>
      <c r="R32" s="9"/>
      <c r="S32" s="9"/>
      <c r="T32" s="9"/>
      <c r="U32" s="27"/>
      <c r="V32" s="27"/>
      <c r="W32" s="27"/>
      <c r="X32" s="27"/>
      <c r="Y32" s="27"/>
      <c r="Z32" s="27"/>
      <c r="AA32" s="27"/>
      <c r="AB32" s="27"/>
      <c r="AC32" s="27"/>
      <c r="AD32" s="27"/>
      <c r="AE32" s="36"/>
      <c r="AF32" s="27"/>
      <c r="BB32" s="1" t="str">
        <f>'リスト項目'!B33</f>
        <v>鳥取県</v>
      </c>
    </row>
    <row r="33" spans="2:54" ht="15" customHeight="1">
      <c r="B33" s="172"/>
      <c r="C33" s="118"/>
      <c r="D33" s="118"/>
      <c r="E33" s="118"/>
      <c r="F33" s="118"/>
      <c r="G33" s="118"/>
      <c r="H33" s="118"/>
      <c r="I33" s="119"/>
      <c r="J33" s="118"/>
      <c r="K33" s="118"/>
      <c r="L33" s="39"/>
      <c r="M33" s="39"/>
      <c r="N33" s="118"/>
      <c r="O33" s="118"/>
      <c r="P33" s="118"/>
      <c r="Q33" s="118"/>
      <c r="R33" s="118"/>
      <c r="S33" s="118"/>
      <c r="T33" s="118"/>
      <c r="U33" s="39"/>
      <c r="V33" s="39"/>
      <c r="W33" s="39"/>
      <c r="X33" s="39"/>
      <c r="Y33" s="39"/>
      <c r="Z33" s="39"/>
      <c r="AA33" s="39"/>
      <c r="AB33" s="39"/>
      <c r="AC33" s="39"/>
      <c r="AD33" s="39"/>
      <c r="AE33" s="40"/>
      <c r="AF33" s="27"/>
      <c r="BB33" s="1" t="str">
        <f>'リスト項目'!B34</f>
        <v>島根県</v>
      </c>
    </row>
    <row r="34" spans="2:54" ht="15" customHeight="1">
      <c r="B34" s="3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36"/>
      <c r="AF34" s="27"/>
      <c r="BB34" s="1" t="str">
        <f>'リスト項目'!B35</f>
        <v>岡山県</v>
      </c>
    </row>
    <row r="35" spans="2:54" ht="15" customHeight="1">
      <c r="B35" s="160" t="s">
        <v>47</v>
      </c>
      <c r="C35" s="33"/>
      <c r="D35" s="33"/>
      <c r="E35" s="33"/>
      <c r="F35" s="33"/>
      <c r="G35" s="33"/>
      <c r="H35" s="33"/>
      <c r="I35" s="7"/>
      <c r="J35" s="373" t="s">
        <v>401</v>
      </c>
      <c r="K35" s="374"/>
      <c r="L35" s="76"/>
      <c r="M35" s="77" t="s">
        <v>0</v>
      </c>
      <c r="N35" s="76"/>
      <c r="O35" s="63" t="s">
        <v>49</v>
      </c>
      <c r="P35" s="76"/>
      <c r="Q35" s="101" t="s">
        <v>50</v>
      </c>
      <c r="R35" s="27"/>
      <c r="S35" s="27"/>
      <c r="T35" s="27"/>
      <c r="U35" s="27"/>
      <c r="V35" s="27"/>
      <c r="W35" s="27"/>
      <c r="X35" s="27"/>
      <c r="Y35" s="27"/>
      <c r="Z35" s="27"/>
      <c r="AA35" s="27"/>
      <c r="AB35" s="27"/>
      <c r="AC35" s="27"/>
      <c r="AD35" s="27"/>
      <c r="AE35" s="36"/>
      <c r="AF35" s="27"/>
      <c r="BB35" s="1" t="str">
        <f>'リスト項目'!B36</f>
        <v>広島県</v>
      </c>
    </row>
    <row r="36" spans="2:54" ht="15" customHeight="1">
      <c r="B36" s="160"/>
      <c r="C36" s="9"/>
      <c r="D36" s="9"/>
      <c r="E36" s="9"/>
      <c r="F36" s="9"/>
      <c r="G36" s="9"/>
      <c r="H36" s="9"/>
      <c r="I36" s="7"/>
      <c r="J36" s="9"/>
      <c r="K36" s="9"/>
      <c r="L36" s="9"/>
      <c r="M36" s="9"/>
      <c r="N36" s="9"/>
      <c r="O36" s="9"/>
      <c r="P36" s="27"/>
      <c r="Q36" s="27"/>
      <c r="R36" s="27"/>
      <c r="S36" s="27"/>
      <c r="T36" s="27"/>
      <c r="U36" s="27"/>
      <c r="V36" s="27"/>
      <c r="W36" s="27"/>
      <c r="X36" s="27"/>
      <c r="Y36" s="27"/>
      <c r="Z36" s="27"/>
      <c r="AA36" s="27"/>
      <c r="AB36" s="27"/>
      <c r="AC36" s="27"/>
      <c r="AD36" s="27"/>
      <c r="AE36" s="36"/>
      <c r="AF36" s="27"/>
      <c r="BB36" s="1" t="str">
        <f>'リスト項目'!B37</f>
        <v>山口県</v>
      </c>
    </row>
    <row r="37" spans="2:54" ht="15" customHeight="1">
      <c r="B37" s="41"/>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5"/>
      <c r="AF37" s="27"/>
      <c r="BB37" s="1" t="str">
        <f>'リスト項目'!B38</f>
        <v>徳島県</v>
      </c>
    </row>
    <row r="38" spans="2:54" ht="15" customHeight="1">
      <c r="B38" s="160" t="s">
        <v>48</v>
      </c>
      <c r="C38" s="33"/>
      <c r="D38" s="33"/>
      <c r="E38" s="33"/>
      <c r="F38" s="33"/>
      <c r="G38" s="33"/>
      <c r="H38" s="33"/>
      <c r="I38" s="7"/>
      <c r="J38" s="373" t="s">
        <v>401</v>
      </c>
      <c r="K38" s="374"/>
      <c r="L38" s="76"/>
      <c r="M38" s="77" t="s">
        <v>0</v>
      </c>
      <c r="N38" s="76"/>
      <c r="O38" s="63" t="s">
        <v>49</v>
      </c>
      <c r="P38" s="76"/>
      <c r="Q38" s="101" t="s">
        <v>50</v>
      </c>
      <c r="R38" s="27"/>
      <c r="S38" s="27"/>
      <c r="T38" s="27"/>
      <c r="U38" s="27"/>
      <c r="V38" s="27"/>
      <c r="W38" s="27"/>
      <c r="X38" s="27"/>
      <c r="Y38" s="27"/>
      <c r="Z38" s="27"/>
      <c r="AA38" s="27"/>
      <c r="AB38" s="27"/>
      <c r="AC38" s="27"/>
      <c r="AD38" s="27"/>
      <c r="AE38" s="36"/>
      <c r="AF38" s="27"/>
      <c r="BB38" s="1" t="str">
        <f>'リスト項目'!B39</f>
        <v>香川県</v>
      </c>
    </row>
    <row r="39" spans="2:54" ht="15" customHeight="1">
      <c r="B39" s="172"/>
      <c r="C39" s="118"/>
      <c r="D39" s="118"/>
      <c r="E39" s="118"/>
      <c r="F39" s="118"/>
      <c r="G39" s="118"/>
      <c r="H39" s="118"/>
      <c r="I39" s="119"/>
      <c r="J39" s="118"/>
      <c r="K39" s="118"/>
      <c r="L39" s="118"/>
      <c r="M39" s="118"/>
      <c r="N39" s="118"/>
      <c r="O39" s="118"/>
      <c r="P39" s="39"/>
      <c r="Q39" s="39"/>
      <c r="R39" s="39"/>
      <c r="S39" s="39"/>
      <c r="T39" s="39"/>
      <c r="U39" s="39"/>
      <c r="V39" s="39"/>
      <c r="W39" s="39"/>
      <c r="X39" s="39"/>
      <c r="Y39" s="39"/>
      <c r="Z39" s="39"/>
      <c r="AA39" s="39"/>
      <c r="AB39" s="39"/>
      <c r="AC39" s="39"/>
      <c r="AD39" s="39"/>
      <c r="AE39" s="40"/>
      <c r="AF39" s="27"/>
      <c r="BB39" s="1" t="str">
        <f>'リスト項目'!B40</f>
        <v>愛媛県</v>
      </c>
    </row>
    <row r="40" spans="2:54" ht="15" customHeight="1">
      <c r="B40" s="3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36"/>
      <c r="AF40" s="27"/>
      <c r="BB40" s="1" t="str">
        <f>'リスト項目'!B41</f>
        <v>高知県</v>
      </c>
    </row>
    <row r="41" spans="2:54" ht="15" customHeight="1">
      <c r="B41" s="160" t="s">
        <v>51</v>
      </c>
      <c r="C41" s="33"/>
      <c r="D41" s="33"/>
      <c r="E41" s="33"/>
      <c r="F41" s="33"/>
      <c r="G41" s="33"/>
      <c r="H41" s="33"/>
      <c r="I41" s="81"/>
      <c r="J41" s="375"/>
      <c r="K41" s="376"/>
      <c r="L41" s="376"/>
      <c r="M41" s="376"/>
      <c r="N41" s="376"/>
      <c r="O41" s="376"/>
      <c r="P41" s="376"/>
      <c r="Q41" s="376"/>
      <c r="R41" s="376"/>
      <c r="S41" s="376"/>
      <c r="T41" s="376"/>
      <c r="U41" s="376"/>
      <c r="V41" s="376"/>
      <c r="W41" s="376"/>
      <c r="X41" s="376"/>
      <c r="Y41" s="376"/>
      <c r="Z41" s="376"/>
      <c r="AA41" s="376"/>
      <c r="AB41" s="376"/>
      <c r="AC41" s="376"/>
      <c r="AD41" s="376"/>
      <c r="AE41" s="377"/>
      <c r="AF41" s="9"/>
      <c r="AG41" s="5"/>
      <c r="BB41" s="1" t="str">
        <f>'リスト項目'!B42</f>
        <v>福岡県</v>
      </c>
    </row>
    <row r="42" spans="2:54" ht="15" customHeight="1">
      <c r="B42" s="173"/>
      <c r="C42" s="7"/>
      <c r="D42" s="7"/>
      <c r="E42" s="7"/>
      <c r="F42" s="7"/>
      <c r="G42" s="7"/>
      <c r="H42" s="9"/>
      <c r="I42" s="9"/>
      <c r="J42" s="376"/>
      <c r="K42" s="376"/>
      <c r="L42" s="376"/>
      <c r="M42" s="376"/>
      <c r="N42" s="376"/>
      <c r="O42" s="376"/>
      <c r="P42" s="376"/>
      <c r="Q42" s="376"/>
      <c r="R42" s="376"/>
      <c r="S42" s="376"/>
      <c r="T42" s="376"/>
      <c r="U42" s="376"/>
      <c r="V42" s="376"/>
      <c r="W42" s="376"/>
      <c r="X42" s="376"/>
      <c r="Y42" s="376"/>
      <c r="Z42" s="376"/>
      <c r="AA42" s="376"/>
      <c r="AB42" s="376"/>
      <c r="AC42" s="376"/>
      <c r="AD42" s="376"/>
      <c r="AE42" s="377"/>
      <c r="AF42" s="9"/>
      <c r="AG42" s="5"/>
      <c r="BB42" s="1" t="str">
        <f>'リスト項目'!B43</f>
        <v>佐賀県</v>
      </c>
    </row>
    <row r="43" spans="2:54" ht="15" customHeight="1">
      <c r="B43" s="173"/>
      <c r="C43" s="7"/>
      <c r="D43" s="7"/>
      <c r="E43" s="7"/>
      <c r="F43" s="7"/>
      <c r="G43" s="7"/>
      <c r="H43" s="9"/>
      <c r="I43" s="9"/>
      <c r="J43" s="376"/>
      <c r="K43" s="376"/>
      <c r="L43" s="376"/>
      <c r="M43" s="376"/>
      <c r="N43" s="376"/>
      <c r="O43" s="376"/>
      <c r="P43" s="376"/>
      <c r="Q43" s="376"/>
      <c r="R43" s="376"/>
      <c r="S43" s="376"/>
      <c r="T43" s="376"/>
      <c r="U43" s="376"/>
      <c r="V43" s="376"/>
      <c r="W43" s="376"/>
      <c r="X43" s="376"/>
      <c r="Y43" s="376"/>
      <c r="Z43" s="376"/>
      <c r="AA43" s="376"/>
      <c r="AB43" s="376"/>
      <c r="AC43" s="376"/>
      <c r="AD43" s="376"/>
      <c r="AE43" s="377"/>
      <c r="AF43" s="9"/>
      <c r="AG43" s="5"/>
      <c r="BB43" s="1" t="str">
        <f>'リスト項目'!B44</f>
        <v>長崎県</v>
      </c>
    </row>
    <row r="44" spans="2:54" ht="15" customHeight="1">
      <c r="B44" s="3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40"/>
      <c r="AF44" s="27"/>
      <c r="BB44" s="1" t="str">
        <f>'リスト項目'!B45</f>
        <v>熊本県</v>
      </c>
    </row>
    <row r="45" spans="2:54" ht="16.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48"/>
      <c r="BB45" s="1" t="str">
        <f>'リスト項目'!B46</f>
        <v>大分県</v>
      </c>
    </row>
    <row r="46" spans="2:54" ht="16.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48"/>
      <c r="BB46" s="1" t="str">
        <f>'リスト項目'!B47</f>
        <v>宮崎県</v>
      </c>
    </row>
    <row r="47" spans="2:54" ht="16.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48"/>
      <c r="BB47" s="1" t="str">
        <f>'リスト項目'!B48</f>
        <v>鹿児島県</v>
      </c>
    </row>
    <row r="48" spans="2:54" ht="16.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48"/>
      <c r="BB48" s="1" t="str">
        <f>'リスト項目'!B49</f>
        <v>沖縄県</v>
      </c>
    </row>
    <row r="49" spans="2:32" ht="16.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48"/>
    </row>
    <row r="53" spans="1:32" ht="16.5" customHeight="1">
      <c r="A53" s="1"/>
      <c r="AF53" s="1"/>
    </row>
    <row r="54" spans="1:32" ht="16.5" customHeight="1">
      <c r="A54" s="1"/>
      <c r="AF54" s="1"/>
    </row>
    <row r="55" spans="1:32" ht="16.5" customHeight="1">
      <c r="A55" s="1"/>
      <c r="AF55" s="1"/>
    </row>
    <row r="56" spans="1:32" ht="16.5" customHeight="1">
      <c r="A56" s="1"/>
      <c r="AF56" s="1"/>
    </row>
    <row r="57" spans="1:33" ht="16.5" customHeight="1">
      <c r="A57" s="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row>
    <row r="58" spans="1:33" ht="16.5" customHeight="1">
      <c r="A58" s="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1:33" ht="16.5" customHeight="1">
      <c r="A59" s="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1:33" ht="16.5" customHeight="1">
      <c r="A60" s="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row r="61" spans="1:33" ht="16.5" customHeight="1">
      <c r="A61" s="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row>
    <row r="62" spans="1:33" ht="16.5" customHeight="1">
      <c r="A62" s="198"/>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row>
    <row r="63" spans="1:32" ht="16.5" customHeight="1">
      <c r="A63" s="198"/>
      <c r="AF63" s="1"/>
    </row>
    <row r="64" spans="1:32" ht="16.5" customHeight="1">
      <c r="A64" s="198"/>
      <c r="AF64" s="1"/>
    </row>
    <row r="65" spans="1:32" ht="16.5" customHeight="1">
      <c r="A65" s="1"/>
      <c r="L65" s="4"/>
      <c r="M65" s="4"/>
      <c r="N65" s="4"/>
      <c r="O65" s="4"/>
      <c r="P65" s="4"/>
      <c r="Q65" s="4"/>
      <c r="R65" s="4"/>
      <c r="S65" s="4"/>
      <c r="T65" s="4"/>
      <c r="U65" s="4"/>
      <c r="V65" s="4"/>
      <c r="W65" s="4"/>
      <c r="X65" s="4"/>
      <c r="Y65" s="4"/>
      <c r="Z65" s="4"/>
      <c r="AA65" s="4"/>
      <c r="AB65" s="4"/>
      <c r="AC65" s="4"/>
      <c r="AF65" s="1"/>
    </row>
    <row r="66" spans="1:32" ht="16.5" customHeight="1">
      <c r="A66" s="1"/>
      <c r="L66" s="4"/>
      <c r="M66" s="4"/>
      <c r="N66" s="4"/>
      <c r="O66" s="4"/>
      <c r="P66" s="4"/>
      <c r="Q66" s="4"/>
      <c r="R66" s="4"/>
      <c r="S66" s="4"/>
      <c r="T66" s="4"/>
      <c r="U66" s="4"/>
      <c r="V66" s="4"/>
      <c r="W66" s="4"/>
      <c r="X66" s="4"/>
      <c r="Y66" s="4"/>
      <c r="Z66" s="4"/>
      <c r="AA66" s="4"/>
      <c r="AB66" s="4"/>
      <c r="AC66" s="4"/>
      <c r="AF66" s="1"/>
    </row>
    <row r="67" spans="1:32" ht="16.5" customHeight="1">
      <c r="A67" s="1"/>
      <c r="L67" s="4"/>
      <c r="M67" s="4"/>
      <c r="N67" s="4"/>
      <c r="O67" s="4"/>
      <c r="P67" s="4"/>
      <c r="Q67" s="4"/>
      <c r="R67" s="4"/>
      <c r="S67" s="4"/>
      <c r="T67" s="4"/>
      <c r="U67" s="4"/>
      <c r="V67" s="4"/>
      <c r="W67" s="4"/>
      <c r="X67" s="4"/>
      <c r="Y67" s="4"/>
      <c r="Z67" s="4"/>
      <c r="AA67" s="4"/>
      <c r="AB67" s="4"/>
      <c r="AC67" s="4"/>
      <c r="AF67" s="1"/>
    </row>
    <row r="68" s="1" customFormat="1" ht="16.5" customHeight="1"/>
    <row r="69" spans="1:32" ht="16.5" customHeight="1">
      <c r="A69" s="1"/>
      <c r="L69" s="4"/>
      <c r="M69" s="4"/>
      <c r="N69" s="4"/>
      <c r="O69" s="4"/>
      <c r="P69" s="4"/>
      <c r="Q69" s="4"/>
      <c r="R69" s="4"/>
      <c r="S69" s="4"/>
      <c r="T69" s="4"/>
      <c r="U69" s="4"/>
      <c r="V69" s="4"/>
      <c r="W69" s="4"/>
      <c r="X69" s="4"/>
      <c r="Y69" s="4"/>
      <c r="Z69" s="4"/>
      <c r="AA69" s="4"/>
      <c r="AB69" s="4"/>
      <c r="AC69" s="4"/>
      <c r="AF69" s="1"/>
    </row>
    <row r="70" spans="1:32" ht="16.5" customHeight="1">
      <c r="A70" s="1"/>
      <c r="L70" s="4"/>
      <c r="M70" s="4"/>
      <c r="N70" s="4"/>
      <c r="O70" s="4"/>
      <c r="P70" s="4"/>
      <c r="Q70" s="4"/>
      <c r="R70" s="4"/>
      <c r="S70" s="4"/>
      <c r="T70" s="4"/>
      <c r="U70" s="4"/>
      <c r="V70" s="4"/>
      <c r="W70" s="4"/>
      <c r="X70" s="4"/>
      <c r="Y70" s="4"/>
      <c r="Z70" s="4"/>
      <c r="AA70" s="4"/>
      <c r="AB70" s="4"/>
      <c r="AC70" s="4"/>
      <c r="AF70" s="1"/>
    </row>
    <row r="71" spans="1:32" ht="16.5" customHeight="1">
      <c r="A71" s="1"/>
      <c r="L71" s="4"/>
      <c r="M71" s="4"/>
      <c r="N71" s="4"/>
      <c r="O71" s="4"/>
      <c r="P71" s="4"/>
      <c r="Q71" s="4"/>
      <c r="R71" s="4"/>
      <c r="S71" s="4"/>
      <c r="T71" s="4"/>
      <c r="U71" s="4"/>
      <c r="V71" s="4"/>
      <c r="W71" s="4"/>
      <c r="X71" s="4"/>
      <c r="Y71" s="4"/>
      <c r="Z71" s="4"/>
      <c r="AA71" s="4"/>
      <c r="AB71" s="4"/>
      <c r="AC71" s="4"/>
      <c r="AF71" s="1"/>
    </row>
    <row r="72" s="1" customFormat="1" ht="16.5" customHeight="1"/>
    <row r="73" spans="1:32" ht="16.5" customHeight="1">
      <c r="A73" s="1"/>
      <c r="L73" s="4"/>
      <c r="M73" s="4"/>
      <c r="N73" s="4"/>
      <c r="O73" s="4"/>
      <c r="P73" s="4"/>
      <c r="Q73" s="4"/>
      <c r="R73" s="4"/>
      <c r="S73" s="4"/>
      <c r="T73" s="4"/>
      <c r="U73" s="4"/>
      <c r="V73" s="4"/>
      <c r="W73" s="4"/>
      <c r="X73" s="4"/>
      <c r="Y73" s="4"/>
      <c r="Z73" s="4"/>
      <c r="AA73" s="4"/>
      <c r="AB73" s="4"/>
      <c r="AC73" s="4"/>
      <c r="AF73" s="1"/>
    </row>
    <row r="74" spans="1:32" ht="16.5" customHeight="1">
      <c r="A74" s="1"/>
      <c r="L74" s="4"/>
      <c r="M74" s="4"/>
      <c r="N74" s="4"/>
      <c r="O74" s="4"/>
      <c r="P74" s="4"/>
      <c r="Q74" s="4"/>
      <c r="R74" s="4"/>
      <c r="S74" s="4"/>
      <c r="T74" s="4"/>
      <c r="U74" s="4"/>
      <c r="V74" s="4"/>
      <c r="W74" s="4"/>
      <c r="X74" s="4"/>
      <c r="Y74" s="4"/>
      <c r="Z74" s="4"/>
      <c r="AA74" s="4"/>
      <c r="AB74" s="4"/>
      <c r="AC74" s="4"/>
      <c r="AF74" s="1"/>
    </row>
    <row r="75" spans="1:32" ht="16.5" customHeight="1">
      <c r="A75" s="1"/>
      <c r="L75" s="4"/>
      <c r="M75" s="4"/>
      <c r="N75" s="4"/>
      <c r="O75" s="4"/>
      <c r="P75" s="4"/>
      <c r="Q75" s="4"/>
      <c r="R75" s="4"/>
      <c r="S75" s="4"/>
      <c r="T75" s="4"/>
      <c r="U75" s="4"/>
      <c r="V75" s="4"/>
      <c r="W75" s="4"/>
      <c r="X75" s="4"/>
      <c r="Y75" s="4"/>
      <c r="Z75" s="4"/>
      <c r="AA75" s="4"/>
      <c r="AB75" s="4"/>
      <c r="AC75" s="4"/>
      <c r="AF75" s="1"/>
    </row>
    <row r="76" s="1" customFormat="1" ht="16.5" customHeight="1"/>
    <row r="77" spans="1:32" ht="16.5" customHeight="1">
      <c r="A77" s="1"/>
      <c r="L77" s="4"/>
      <c r="M77" s="4"/>
      <c r="N77" s="4"/>
      <c r="O77" s="4"/>
      <c r="P77" s="4"/>
      <c r="Q77" s="4"/>
      <c r="R77" s="4"/>
      <c r="S77" s="4"/>
      <c r="T77" s="4"/>
      <c r="U77" s="4"/>
      <c r="V77" s="4"/>
      <c r="W77" s="4"/>
      <c r="X77" s="4"/>
      <c r="Y77" s="4"/>
      <c r="Z77" s="4"/>
      <c r="AA77" s="4"/>
      <c r="AB77" s="4"/>
      <c r="AC77" s="4"/>
      <c r="AF77" s="1"/>
    </row>
    <row r="78" spans="1:32" ht="16.5" customHeight="1">
      <c r="A78" s="1"/>
      <c r="L78" s="4"/>
      <c r="M78" s="4"/>
      <c r="N78" s="4"/>
      <c r="O78" s="4"/>
      <c r="P78" s="4"/>
      <c r="Q78" s="4"/>
      <c r="R78" s="4"/>
      <c r="S78" s="4"/>
      <c r="T78" s="4"/>
      <c r="U78" s="4"/>
      <c r="V78" s="4"/>
      <c r="W78" s="4"/>
      <c r="X78" s="4"/>
      <c r="Y78" s="4"/>
      <c r="Z78" s="4"/>
      <c r="AA78" s="4"/>
      <c r="AB78" s="4"/>
      <c r="AC78" s="4"/>
      <c r="AF78" s="1"/>
    </row>
    <row r="79" spans="1:32" ht="16.5" customHeight="1">
      <c r="A79" s="1"/>
      <c r="L79" s="4"/>
      <c r="M79" s="4"/>
      <c r="N79" s="4"/>
      <c r="O79" s="4"/>
      <c r="P79" s="4"/>
      <c r="Q79" s="4"/>
      <c r="R79" s="4"/>
      <c r="S79" s="4"/>
      <c r="T79" s="4"/>
      <c r="U79" s="4"/>
      <c r="V79" s="4"/>
      <c r="W79" s="4"/>
      <c r="X79" s="4"/>
      <c r="Y79" s="4"/>
      <c r="Z79" s="4"/>
      <c r="AA79" s="4"/>
      <c r="AB79" s="4"/>
      <c r="AC79" s="4"/>
      <c r="AF79" s="1"/>
    </row>
    <row r="80" s="1" customFormat="1" ht="16.5" customHeight="1"/>
    <row r="81" spans="1:32" ht="16.5" customHeight="1">
      <c r="A81" s="1"/>
      <c r="L81" s="3"/>
      <c r="M81" s="3"/>
      <c r="N81" s="3"/>
      <c r="O81" s="3"/>
      <c r="P81" s="3"/>
      <c r="Q81" s="3"/>
      <c r="R81" s="3"/>
      <c r="S81" s="3"/>
      <c r="T81" s="3"/>
      <c r="U81" s="3"/>
      <c r="V81" s="3"/>
      <c r="W81" s="3"/>
      <c r="X81" s="3"/>
      <c r="Y81" s="3"/>
      <c r="Z81" s="3"/>
      <c r="AA81" s="3"/>
      <c r="AB81" s="3"/>
      <c r="AC81" s="3"/>
      <c r="AF81" s="1"/>
    </row>
    <row r="82" spans="1:32" ht="16.5" customHeight="1">
      <c r="A82" s="1"/>
      <c r="L82" s="3"/>
      <c r="M82" s="3"/>
      <c r="N82" s="3"/>
      <c r="O82" s="3"/>
      <c r="P82" s="3"/>
      <c r="Q82" s="3"/>
      <c r="R82" s="3"/>
      <c r="S82" s="3"/>
      <c r="T82" s="3"/>
      <c r="U82" s="3"/>
      <c r="V82" s="3"/>
      <c r="W82" s="3"/>
      <c r="X82" s="3"/>
      <c r="Y82" s="3"/>
      <c r="Z82" s="3"/>
      <c r="AA82" s="3"/>
      <c r="AB82" s="3"/>
      <c r="AC82" s="3"/>
      <c r="AF82" s="1"/>
    </row>
    <row r="83" spans="1:32" ht="16.5" customHeight="1">
      <c r="A83" s="1"/>
      <c r="L83" s="3"/>
      <c r="M83" s="3"/>
      <c r="N83" s="3"/>
      <c r="O83" s="3"/>
      <c r="P83" s="3"/>
      <c r="Q83" s="3"/>
      <c r="R83" s="3"/>
      <c r="S83" s="3"/>
      <c r="T83" s="3"/>
      <c r="U83" s="3"/>
      <c r="V83" s="3"/>
      <c r="W83" s="3"/>
      <c r="X83" s="3"/>
      <c r="Y83" s="3"/>
      <c r="Z83" s="3"/>
      <c r="AA83" s="3"/>
      <c r="AB83" s="3"/>
      <c r="AC83" s="3"/>
      <c r="AF83" s="1"/>
    </row>
    <row r="84" spans="1:106" s="199" customFormat="1" ht="16.5" customHeight="1">
      <c r="A84" s="1"/>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200"/>
      <c r="CC84" s="200"/>
      <c r="CD84" s="200"/>
      <c r="CE84" s="200"/>
      <c r="CF84" s="200"/>
      <c r="CG84" s="200"/>
      <c r="CH84" s="200"/>
      <c r="CI84" s="200"/>
      <c r="CJ84" s="200"/>
      <c r="CK84" s="200"/>
      <c r="CL84" s="200"/>
      <c r="CM84" s="200"/>
      <c r="CN84" s="200"/>
      <c r="CO84" s="200"/>
      <c r="CP84" s="200"/>
      <c r="CQ84" s="200"/>
      <c r="CR84" s="200"/>
      <c r="CS84" s="200"/>
      <c r="CT84" s="200"/>
      <c r="CU84" s="200"/>
      <c r="CV84" s="200"/>
      <c r="CW84" s="200"/>
      <c r="CX84" s="200"/>
      <c r="CY84" s="200"/>
      <c r="CZ84" s="200"/>
      <c r="DA84" s="200"/>
      <c r="DB84" s="200"/>
    </row>
    <row r="85" spans="1:106" s="199" customFormat="1" ht="16.5" customHeight="1">
      <c r="A85" s="1"/>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0"/>
      <c r="BY85" s="200"/>
      <c r="BZ85" s="200"/>
      <c r="CA85" s="200"/>
      <c r="CB85" s="200"/>
      <c r="CC85" s="200"/>
      <c r="CD85" s="200"/>
      <c r="CE85" s="200"/>
      <c r="CF85" s="200"/>
      <c r="CG85" s="200"/>
      <c r="CH85" s="200"/>
      <c r="CI85" s="200"/>
      <c r="CJ85" s="200"/>
      <c r="CK85" s="200"/>
      <c r="CL85" s="200"/>
      <c r="CM85" s="200"/>
      <c r="CN85" s="200"/>
      <c r="CO85" s="200"/>
      <c r="CP85" s="200"/>
      <c r="CQ85" s="200"/>
      <c r="CR85" s="200"/>
      <c r="CS85" s="200"/>
      <c r="CT85" s="200"/>
      <c r="CU85" s="200"/>
      <c r="CV85" s="200"/>
      <c r="CW85" s="200"/>
      <c r="CX85" s="200"/>
      <c r="CY85" s="200"/>
      <c r="CZ85" s="200"/>
      <c r="DA85" s="200"/>
      <c r="DB85" s="200"/>
    </row>
    <row r="86" spans="1:106" s="199" customFormat="1" ht="16.5" customHeight="1">
      <c r="A86" s="1"/>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200"/>
      <c r="BY86" s="200"/>
      <c r="BZ86" s="200"/>
      <c r="CA86" s="200"/>
      <c r="CB86" s="200"/>
      <c r="CC86" s="200"/>
      <c r="CD86" s="200"/>
      <c r="CE86" s="200"/>
      <c r="CF86" s="200"/>
      <c r="CG86" s="200"/>
      <c r="CH86" s="200"/>
      <c r="CI86" s="200"/>
      <c r="CJ86" s="200"/>
      <c r="CK86" s="200"/>
      <c r="CL86" s="200"/>
      <c r="CM86" s="200"/>
      <c r="CN86" s="200"/>
      <c r="CO86" s="200"/>
      <c r="CP86" s="200"/>
      <c r="CQ86" s="200"/>
      <c r="CR86" s="200"/>
      <c r="CS86" s="200"/>
      <c r="CT86" s="200"/>
      <c r="CU86" s="200"/>
      <c r="CV86" s="200"/>
      <c r="CW86" s="200"/>
      <c r="CX86" s="200"/>
      <c r="CY86" s="200"/>
      <c r="CZ86" s="200"/>
      <c r="DA86" s="200"/>
      <c r="DB86" s="200"/>
    </row>
    <row r="87" spans="1:32" ht="16.5" customHeight="1">
      <c r="A87" s="1"/>
      <c r="AF87" s="1"/>
    </row>
    <row r="88" spans="1:32" ht="16.5" customHeight="1">
      <c r="A88" s="1"/>
      <c r="AF88" s="1"/>
    </row>
    <row r="89" spans="1:32" ht="16.5" customHeight="1">
      <c r="A89" s="198"/>
      <c r="AF89" s="1"/>
    </row>
    <row r="90" spans="1:32" ht="16.5" customHeight="1">
      <c r="A90" s="198"/>
      <c r="AF90" s="1"/>
    </row>
    <row r="91" spans="1:32" ht="16.5" customHeight="1">
      <c r="A91" s="198"/>
      <c r="AF91" s="1"/>
    </row>
    <row r="92" spans="1:32" ht="16.5" customHeight="1">
      <c r="A92" s="198"/>
      <c r="AF92" s="1"/>
    </row>
    <row r="93" spans="1:32" ht="16.5" customHeight="1">
      <c r="A93" s="198"/>
      <c r="AF93" s="1"/>
    </row>
    <row r="94" spans="1:32" ht="16.5" customHeight="1">
      <c r="A94" s="198"/>
      <c r="AF94" s="1"/>
    </row>
    <row r="95" spans="1:32" ht="16.5" customHeight="1">
      <c r="A95" s="1"/>
      <c r="AF95" s="1"/>
    </row>
    <row r="96" spans="1:32" ht="16.5" customHeight="1">
      <c r="A96" s="1"/>
      <c r="AF96" s="1"/>
    </row>
    <row r="97" spans="1:32" ht="16.5" customHeight="1">
      <c r="A97" s="1"/>
      <c r="AF97" s="1"/>
    </row>
    <row r="98" spans="1:32" ht="16.5" customHeight="1">
      <c r="A98" s="1"/>
      <c r="AF98" s="1"/>
    </row>
    <row r="99" spans="1:32" ht="16.5" customHeight="1">
      <c r="A99" s="1"/>
      <c r="AF99" s="1"/>
    </row>
    <row r="100" spans="1:32" ht="16.5" customHeight="1">
      <c r="A100" s="200"/>
      <c r="AF100" s="1"/>
    </row>
    <row r="101" spans="1:32" ht="16.5" customHeight="1">
      <c r="A101" s="200"/>
      <c r="AF101" s="1"/>
    </row>
    <row r="102" spans="1:32" ht="16.5" customHeight="1">
      <c r="A102" s="200"/>
      <c r="AF102" s="1"/>
    </row>
    <row r="103" spans="1:32" ht="16.5" customHeight="1">
      <c r="A103" s="1"/>
      <c r="AF103" s="1"/>
    </row>
    <row r="104" spans="1:32" ht="16.5" customHeight="1">
      <c r="A104" s="1"/>
      <c r="AF104" s="1"/>
    </row>
    <row r="105" spans="1:32" ht="16.5" customHeight="1">
      <c r="A105" s="1"/>
      <c r="AF105" s="1"/>
    </row>
    <row r="106" spans="1:32" ht="16.5" customHeight="1">
      <c r="A106" s="1"/>
      <c r="AF106" s="1"/>
    </row>
    <row r="107" spans="1:32" ht="16.5" customHeight="1">
      <c r="A107" s="1"/>
      <c r="AF107" s="1"/>
    </row>
    <row r="108" spans="1:32" ht="16.5" customHeight="1">
      <c r="A108" s="1"/>
      <c r="AF108" s="1"/>
    </row>
    <row r="109" spans="1:32" ht="16.5" customHeight="1">
      <c r="A109" s="1"/>
      <c r="AF109" s="1"/>
    </row>
    <row r="110" spans="1:32" ht="16.5" customHeight="1">
      <c r="A110" s="1"/>
      <c r="AF110" s="1"/>
    </row>
    <row r="111" spans="1:32" ht="16.5" customHeight="1">
      <c r="A111" s="1"/>
      <c r="AF111" s="1"/>
    </row>
    <row r="112" spans="1:32" ht="16.5" customHeight="1">
      <c r="A112" s="1"/>
      <c r="AF112" s="1"/>
    </row>
    <row r="113" s="1" customFormat="1" ht="16.5" customHeight="1"/>
    <row r="114" s="1" customFormat="1" ht="16.5" customHeight="1"/>
    <row r="115" s="1" customFormat="1" ht="16.5" customHeight="1"/>
    <row r="116" s="1" customFormat="1" ht="16.5" customHeight="1"/>
    <row r="117" s="1" customFormat="1" ht="16.5" customHeight="1"/>
    <row r="118" s="1" customFormat="1" ht="16.5" customHeight="1"/>
    <row r="119" s="1" customFormat="1" ht="16.5" customHeight="1"/>
    <row r="120" s="1" customFormat="1" ht="16.5" customHeight="1"/>
    <row r="121" s="1" customFormat="1" ht="16.5" customHeight="1"/>
    <row r="122" s="1" customFormat="1" ht="16.5" customHeight="1"/>
    <row r="123" s="1" customFormat="1" ht="16.5" customHeight="1"/>
    <row r="124" s="1" customFormat="1" ht="16.5" customHeight="1"/>
    <row r="125" s="1" customFormat="1" ht="16.5" customHeight="1"/>
    <row r="126" s="1" customFormat="1" ht="16.5" customHeight="1"/>
    <row r="127" s="1" customFormat="1" ht="16.5" customHeight="1"/>
    <row r="128" s="1" customFormat="1" ht="16.5" customHeight="1"/>
    <row r="129" s="1" customFormat="1" ht="16.5" customHeight="1"/>
    <row r="130" s="1" customFormat="1" ht="16.5" customHeight="1"/>
    <row r="131" s="1" customFormat="1" ht="16.5" customHeight="1"/>
    <row r="132" s="1" customFormat="1" ht="16.5" customHeight="1"/>
    <row r="133" s="1" customFormat="1" ht="16.5" customHeight="1"/>
    <row r="134" s="1" customFormat="1" ht="16.5" customHeight="1"/>
    <row r="135" s="1" customFormat="1" ht="16.5" customHeight="1"/>
    <row r="136" s="1" customFormat="1" ht="16.5" customHeight="1"/>
    <row r="137" s="1" customFormat="1" ht="16.5" customHeight="1"/>
    <row r="138" s="1" customFormat="1" ht="16.5" customHeight="1"/>
    <row r="139" s="1" customFormat="1" ht="16.5" customHeight="1"/>
    <row r="140" s="1" customFormat="1" ht="16.5" customHeight="1"/>
    <row r="141" s="1" customFormat="1" ht="16.5" customHeight="1"/>
    <row r="142" s="1" customFormat="1" ht="16.5" customHeight="1"/>
    <row r="143" s="1" customFormat="1" ht="16.5" customHeight="1"/>
    <row r="144" s="1" customFormat="1" ht="16.5" customHeight="1"/>
    <row r="145" s="1" customFormat="1" ht="16.5" customHeight="1"/>
    <row r="146" s="1" customFormat="1" ht="16.5" customHeight="1"/>
    <row r="147" s="1" customFormat="1" ht="16.5" customHeight="1"/>
    <row r="148" s="1" customFormat="1" ht="16.5" customHeight="1"/>
    <row r="149" s="1" customFormat="1" ht="16.5" customHeight="1"/>
    <row r="150" s="1" customFormat="1" ht="16.5" customHeight="1"/>
    <row r="151" s="1" customFormat="1" ht="16.5" customHeight="1"/>
    <row r="152" s="1" customFormat="1" ht="16.5" customHeight="1"/>
    <row r="153" s="1" customFormat="1" ht="16.5" customHeight="1"/>
  </sheetData>
  <sheetProtection password="CC7B" sheet="1"/>
  <mergeCells count="15">
    <mergeCell ref="B4:AE4"/>
    <mergeCell ref="B2:AE2"/>
    <mergeCell ref="J14:Q14"/>
    <mergeCell ref="J17:Q17"/>
    <mergeCell ref="N20:O20"/>
    <mergeCell ref="V20:W20"/>
    <mergeCell ref="M8:AE8"/>
    <mergeCell ref="J8:L8"/>
    <mergeCell ref="T29:Z29"/>
    <mergeCell ref="J35:K35"/>
    <mergeCell ref="J38:K38"/>
    <mergeCell ref="J11:Q11"/>
    <mergeCell ref="J41:AE43"/>
    <mergeCell ref="M32:N32"/>
    <mergeCell ref="J29:P29"/>
  </mergeCells>
  <dataValidations count="7">
    <dataValidation type="list" allowBlank="1" showInputMessage="1" showErrorMessage="1" sqref="R23 J26 O26 J23 T26">
      <formula1>"□,■"</formula1>
    </dataValidation>
    <dataValidation type="list" allowBlank="1" showInputMessage="1" showErrorMessage="1" sqref="Q29 AA29:AD29">
      <formula1>$AM$9:$AM$11</formula1>
    </dataValidation>
    <dataValidation type="list" allowBlank="1" showInputMessage="1" showErrorMessage="1" sqref="J8:L8">
      <formula1>$BB:$BB</formula1>
    </dataValidation>
    <dataValidation allowBlank="1" showInputMessage="1" showErrorMessage="1" imeMode="hiragana" sqref="I8 M8"/>
    <dataValidation allowBlank="1" showInputMessage="1" showErrorMessage="1" imeMode="off" sqref="L35 N35 P35 L38 N38 P38 N20 J11 J14 J17 V20"/>
    <dataValidation type="list" allowBlank="1" showInputMessage="1" showErrorMessage="1" sqref="J29 T29">
      <formula1>$BC:$BC</formula1>
    </dataValidation>
    <dataValidation type="list" allowBlank="1" showInputMessage="1" showErrorMessage="1" sqref="M32">
      <formula1>$BD:$BD</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3"/>
  <headerFooter alignWithMargins="0">
    <oddFooter>&amp;L&amp;"ＭＳ ゴシック,標準"&amp;6syoteki__Rev1_20170601&amp;R&amp;"ＭＳ ゴシック,標準"&amp;6 &amp;D &amp;T</oddFooter>
  </headerFooter>
  <legacyDrawing r:id="rId2"/>
</worksheet>
</file>

<file path=xl/worksheets/sheet4.xml><?xml version="1.0" encoding="utf-8"?>
<worksheet xmlns="http://schemas.openxmlformats.org/spreadsheetml/2006/main" xmlns:r="http://schemas.openxmlformats.org/officeDocument/2006/relationships">
  <sheetPr>
    <tabColor theme="0"/>
  </sheetPr>
  <dimension ref="A2:AE59"/>
  <sheetViews>
    <sheetView view="pageBreakPreview" zoomScaleSheetLayoutView="100" workbookViewId="0" topLeftCell="A1">
      <selection activeCell="B5" sqref="B5"/>
    </sheetView>
  </sheetViews>
  <sheetFormatPr defaultColWidth="8.57421875" defaultRowHeight="16.5" customHeight="1"/>
  <cols>
    <col min="1" max="1" width="5.00390625" style="112" customWidth="1"/>
    <col min="2" max="30" width="3.140625" style="112" customWidth="1"/>
    <col min="31" max="16384" width="8.57421875" style="107" customWidth="1"/>
  </cols>
  <sheetData>
    <row r="1" s="27" customFormat="1" ht="15" customHeight="1"/>
    <row r="2" spans="1:30" ht="15" customHeight="1">
      <c r="A2" s="331" t="s">
        <v>63</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row>
    <row r="3" spans="1:30" ht="1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1:30" ht="15" customHeight="1">
      <c r="A4" s="41" t="s">
        <v>52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5"/>
    </row>
    <row r="5" spans="1:30" ht="15" customHeight="1">
      <c r="A5" s="174"/>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75"/>
    </row>
    <row r="6" spans="1:30" ht="15" customHeight="1">
      <c r="A6" s="174"/>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75"/>
    </row>
    <row r="7" spans="1:30" ht="15" customHeight="1">
      <c r="A7" s="174"/>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75"/>
    </row>
    <row r="8" spans="1:30" ht="15" customHeight="1">
      <c r="A8" s="174"/>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75"/>
    </row>
    <row r="9" spans="1:30" ht="15" customHeight="1">
      <c r="A9" s="174"/>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75"/>
    </row>
    <row r="10" spans="1:30" ht="15" customHeight="1">
      <c r="A10" s="174"/>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75"/>
    </row>
    <row r="11" spans="1:30" ht="15" customHeight="1">
      <c r="A11" s="174"/>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75"/>
    </row>
    <row r="12" spans="1:30" ht="15" customHeight="1">
      <c r="A12" s="176"/>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77"/>
    </row>
    <row r="13" spans="1:30" ht="15" customHeight="1">
      <c r="A13" s="176"/>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77"/>
    </row>
    <row r="14" spans="1:30" ht="15" customHeight="1">
      <c r="A14" s="176"/>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77"/>
    </row>
    <row r="15" spans="1:30" ht="15" customHeight="1">
      <c r="A15" s="176"/>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77"/>
    </row>
    <row r="16" spans="1:30" ht="15" customHeight="1">
      <c r="A16" s="176"/>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77"/>
    </row>
    <row r="17" spans="1:30" ht="15" customHeight="1">
      <c r="A17" s="176"/>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77"/>
    </row>
    <row r="18" spans="1:30" ht="15" customHeight="1">
      <c r="A18" s="176"/>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77"/>
    </row>
    <row r="19" spans="1:30" ht="15" customHeight="1">
      <c r="A19" s="176"/>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77"/>
    </row>
    <row r="20" spans="1:30" ht="15" customHeight="1">
      <c r="A20" s="176"/>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77"/>
    </row>
    <row r="21" spans="1:30" ht="15" customHeight="1">
      <c r="A21" s="176"/>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77"/>
    </row>
    <row r="22" spans="1:30" ht="15" customHeight="1">
      <c r="A22" s="174"/>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75"/>
    </row>
    <row r="23" spans="1:30" ht="15" customHeight="1">
      <c r="A23" s="176"/>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77"/>
    </row>
    <row r="24" spans="1:30" ht="15" customHeight="1">
      <c r="A24" s="176"/>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77"/>
    </row>
    <row r="25" spans="1:30" ht="15" customHeight="1">
      <c r="A25" s="176"/>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77"/>
    </row>
    <row r="26" spans="1:30" ht="15" customHeight="1">
      <c r="A26" s="174"/>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75"/>
    </row>
    <row r="27" spans="1:30" ht="15" customHeight="1">
      <c r="A27" s="176"/>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77"/>
    </row>
    <row r="28" spans="1:30" ht="15" customHeight="1">
      <c r="A28" s="176"/>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77"/>
    </row>
    <row r="29" spans="1:30" ht="15" customHeight="1">
      <c r="A29" s="176"/>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77"/>
    </row>
    <row r="30" spans="1:30" ht="15" customHeight="1">
      <c r="A30" s="176"/>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77"/>
    </row>
    <row r="31" spans="1:31" ht="15" customHeight="1">
      <c r="A31" s="41" t="s">
        <v>53</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5"/>
      <c r="AE31" s="27"/>
    </row>
    <row r="32" spans="1:30" ht="15" customHeight="1">
      <c r="A32" s="174"/>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75"/>
    </row>
    <row r="33" spans="1:30" ht="15" customHeight="1">
      <c r="A33" s="176"/>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77"/>
    </row>
    <row r="34" spans="1:30" ht="15" customHeight="1">
      <c r="A34" s="176"/>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77"/>
    </row>
    <row r="35" spans="1:30" ht="15" customHeight="1">
      <c r="A35" s="176"/>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77"/>
    </row>
    <row r="36" spans="1:30" ht="15" customHeight="1">
      <c r="A36" s="176"/>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77"/>
    </row>
    <row r="37" spans="1:30" ht="15" customHeight="1">
      <c r="A37" s="176"/>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77"/>
    </row>
    <row r="38" spans="1:30" ht="15" customHeight="1">
      <c r="A38" s="176"/>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77"/>
    </row>
    <row r="39" spans="1:30" ht="15" customHeight="1">
      <c r="A39" s="176"/>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77"/>
    </row>
    <row r="40" spans="1:30" ht="15" customHeight="1">
      <c r="A40" s="176"/>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77"/>
    </row>
    <row r="41" spans="1:30" ht="15" customHeight="1">
      <c r="A41" s="176"/>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77"/>
    </row>
    <row r="42" spans="1:30" ht="15" customHeight="1">
      <c r="A42" s="176"/>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77"/>
    </row>
    <row r="43" spans="1:30" ht="15" customHeight="1">
      <c r="A43" s="176"/>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77"/>
    </row>
    <row r="44" spans="1:30" ht="15" customHeight="1">
      <c r="A44" s="176"/>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77"/>
    </row>
    <row r="45" spans="1:30" ht="15" customHeight="1">
      <c r="A45" s="176"/>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77"/>
    </row>
    <row r="46" spans="1:30" ht="15" customHeight="1">
      <c r="A46" s="176"/>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77"/>
    </row>
    <row r="47" spans="1:30" ht="15" customHeight="1">
      <c r="A47" s="176"/>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77"/>
    </row>
    <row r="48" spans="1:30" ht="15" customHeight="1">
      <c r="A48" s="174"/>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75"/>
    </row>
    <row r="49" spans="1:30" ht="15" customHeight="1">
      <c r="A49" s="176"/>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77"/>
    </row>
    <row r="50" spans="1:30" ht="15" customHeight="1">
      <c r="A50" s="176"/>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77"/>
    </row>
    <row r="51" spans="1:30" ht="15" customHeight="1">
      <c r="A51" s="176"/>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77"/>
    </row>
    <row r="52" spans="1:30" ht="15" customHeight="1">
      <c r="A52" s="176"/>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77"/>
    </row>
    <row r="53" spans="1:30" ht="15" customHeight="1">
      <c r="A53" s="174"/>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75"/>
    </row>
    <row r="54" spans="1:30" ht="15" customHeight="1">
      <c r="A54" s="176"/>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77"/>
    </row>
    <row r="55" spans="1:30" ht="15" customHeight="1">
      <c r="A55" s="176"/>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77"/>
    </row>
    <row r="56" spans="1:30" ht="15" customHeight="1">
      <c r="A56" s="176"/>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77"/>
    </row>
    <row r="57" spans="1:30" ht="15" customHeight="1">
      <c r="A57" s="178"/>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79"/>
    </row>
    <row r="58" ht="15" customHeight="1">
      <c r="AD58" s="120"/>
    </row>
    <row r="59" ht="16.5" customHeight="1">
      <c r="AD59" s="120"/>
    </row>
  </sheetData>
  <sheetProtection password="CC7B" sheet="1"/>
  <mergeCells count="1">
    <mergeCell ref="A2:AD2"/>
  </mergeCell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5.xml><?xml version="1.0" encoding="utf-8"?>
<worksheet xmlns="http://schemas.openxmlformats.org/spreadsheetml/2006/main" xmlns:r="http://schemas.openxmlformats.org/officeDocument/2006/relationships">
  <sheetPr>
    <tabColor theme="0"/>
  </sheetPr>
  <dimension ref="A1:AG108"/>
  <sheetViews>
    <sheetView view="pageBreakPreview" zoomScaleSheetLayoutView="100" workbookViewId="0" topLeftCell="A1">
      <selection activeCell="S4" sqref="S4"/>
    </sheetView>
  </sheetViews>
  <sheetFormatPr defaultColWidth="8.57421875" defaultRowHeight="16.5" customHeight="1"/>
  <cols>
    <col min="1" max="1" width="1.57421875" style="49" customWidth="1"/>
    <col min="2" max="2" width="4.00390625" style="8" customWidth="1"/>
    <col min="3" max="31" width="3.140625" style="8" customWidth="1"/>
    <col min="32" max="16384" width="8.57421875" style="27" customWidth="1"/>
  </cols>
  <sheetData>
    <row r="1" spans="1:31" ht="1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ht="15" customHeight="1">
      <c r="A2" s="27"/>
      <c r="B2" s="248" t="s">
        <v>54</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row>
    <row r="3" spans="1:31" ht="15" customHeight="1">
      <c r="A3" s="27"/>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ht="15" customHeight="1">
      <c r="A4" s="49" t="s">
        <v>369</v>
      </c>
    </row>
    <row r="5" spans="2:31" ht="15" customHeight="1">
      <c r="B5" s="31"/>
      <c r="C5" s="133"/>
      <c r="D5" s="133"/>
      <c r="E5" s="133"/>
      <c r="F5" s="133"/>
      <c r="G5" s="133"/>
      <c r="H5" s="32"/>
      <c r="I5" s="133"/>
      <c r="J5" s="133"/>
      <c r="K5" s="133"/>
      <c r="L5" s="133"/>
      <c r="M5" s="133"/>
      <c r="N5" s="133"/>
      <c r="O5" s="133"/>
      <c r="P5" s="133"/>
      <c r="Q5" s="133"/>
      <c r="R5" s="133"/>
      <c r="S5" s="133"/>
      <c r="T5" s="133"/>
      <c r="U5" s="134"/>
      <c r="V5" s="32"/>
      <c r="W5" s="134"/>
      <c r="X5" s="134"/>
      <c r="Y5" s="134"/>
      <c r="Z5" s="134"/>
      <c r="AA5" s="134"/>
      <c r="AB5" s="134"/>
      <c r="AC5" s="134"/>
      <c r="AD5" s="44"/>
      <c r="AE5" s="45"/>
    </row>
    <row r="6" spans="2:31" ht="15" customHeight="1">
      <c r="B6" s="180" t="s">
        <v>55</v>
      </c>
      <c r="C6" s="28"/>
      <c r="D6" s="28"/>
      <c r="E6" s="28"/>
      <c r="F6" s="28"/>
      <c r="G6" s="28"/>
      <c r="H6" s="28"/>
      <c r="I6" s="28"/>
      <c r="J6" s="396"/>
      <c r="K6" s="397"/>
      <c r="L6" s="397"/>
      <c r="M6" s="397"/>
      <c r="N6" s="397"/>
      <c r="O6" s="397"/>
      <c r="P6" s="397"/>
      <c r="Q6" s="397"/>
      <c r="R6" s="397"/>
      <c r="S6" s="397"/>
      <c r="T6" s="397"/>
      <c r="U6" s="397"/>
      <c r="V6" s="397"/>
      <c r="W6" s="397"/>
      <c r="X6" s="397"/>
      <c r="Y6" s="397"/>
      <c r="Z6" s="397"/>
      <c r="AA6" s="397"/>
      <c r="AB6" s="397"/>
      <c r="AC6" s="397"/>
      <c r="AD6" s="397"/>
      <c r="AE6" s="36"/>
    </row>
    <row r="7" spans="2:31" ht="15" customHeight="1">
      <c r="B7" s="181"/>
      <c r="C7" s="115"/>
      <c r="D7" s="115"/>
      <c r="E7" s="115"/>
      <c r="F7" s="115"/>
      <c r="G7" s="115"/>
      <c r="H7" s="115"/>
      <c r="I7" s="115"/>
      <c r="J7" s="115"/>
      <c r="K7" s="39"/>
      <c r="L7" s="135"/>
      <c r="M7" s="135"/>
      <c r="N7" s="135"/>
      <c r="O7" s="135"/>
      <c r="P7" s="135"/>
      <c r="Q7" s="135"/>
      <c r="R7" s="135"/>
      <c r="S7" s="135"/>
      <c r="T7" s="135"/>
      <c r="U7" s="135"/>
      <c r="V7" s="135"/>
      <c r="W7" s="135"/>
      <c r="X7" s="135"/>
      <c r="Y7" s="135"/>
      <c r="Z7" s="135"/>
      <c r="AA7" s="135"/>
      <c r="AB7" s="135"/>
      <c r="AC7" s="135"/>
      <c r="AD7" s="135"/>
      <c r="AE7" s="40"/>
    </row>
    <row r="8" spans="2:31" ht="15" customHeight="1">
      <c r="B8" s="182"/>
      <c r="C8" s="28"/>
      <c r="D8" s="28"/>
      <c r="E8" s="28"/>
      <c r="F8" s="28"/>
      <c r="G8" s="28"/>
      <c r="H8" s="101"/>
      <c r="I8" s="28"/>
      <c r="J8" s="28"/>
      <c r="K8" s="28"/>
      <c r="L8" s="28"/>
      <c r="M8" s="28"/>
      <c r="N8" s="28"/>
      <c r="O8" s="28"/>
      <c r="P8" s="28"/>
      <c r="Q8" s="28"/>
      <c r="R8" s="28"/>
      <c r="S8" s="28"/>
      <c r="T8" s="28"/>
      <c r="U8" s="9"/>
      <c r="V8" s="101"/>
      <c r="W8" s="9"/>
      <c r="X8" s="9"/>
      <c r="Y8" s="9"/>
      <c r="Z8" s="9"/>
      <c r="AA8" s="9"/>
      <c r="AB8" s="9"/>
      <c r="AC8" s="9"/>
      <c r="AD8" s="27"/>
      <c r="AE8" s="36"/>
    </row>
    <row r="9" spans="1:32" ht="15" customHeight="1">
      <c r="A9" s="51"/>
      <c r="B9" s="173" t="s">
        <v>366</v>
      </c>
      <c r="C9" s="7"/>
      <c r="D9" s="7"/>
      <c r="E9" s="7"/>
      <c r="F9" s="7"/>
      <c r="G9" s="7"/>
      <c r="H9" s="7"/>
      <c r="I9" s="7"/>
      <c r="J9" s="132" t="s">
        <v>56</v>
      </c>
      <c r="K9" s="388" t="s">
        <v>370</v>
      </c>
      <c r="L9" s="235"/>
      <c r="M9" s="235"/>
      <c r="N9" s="235"/>
      <c r="O9" s="235"/>
      <c r="P9" s="235"/>
      <c r="Q9" s="129" t="s">
        <v>357</v>
      </c>
      <c r="R9" s="7"/>
      <c r="S9" s="132" t="s">
        <v>56</v>
      </c>
      <c r="T9" s="388" t="s">
        <v>371</v>
      </c>
      <c r="U9" s="235"/>
      <c r="V9" s="235"/>
      <c r="W9" s="235"/>
      <c r="X9" s="235"/>
      <c r="Y9" s="235"/>
      <c r="Z9" s="235"/>
      <c r="AA9" s="235"/>
      <c r="AB9" s="7" t="s">
        <v>61</v>
      </c>
      <c r="AC9" s="7"/>
      <c r="AD9" s="7"/>
      <c r="AE9" s="183"/>
      <c r="AF9" s="9"/>
    </row>
    <row r="10" spans="2:32" ht="15" customHeight="1">
      <c r="B10" s="173"/>
      <c r="C10" s="130" t="s">
        <v>75</v>
      </c>
      <c r="D10" s="390" t="s">
        <v>362</v>
      </c>
      <c r="E10" s="391"/>
      <c r="F10" s="7" t="s">
        <v>363</v>
      </c>
      <c r="G10" s="7"/>
      <c r="H10" s="9"/>
      <c r="I10" s="9"/>
      <c r="J10" s="132" t="s">
        <v>56</v>
      </c>
      <c r="K10" s="389"/>
      <c r="L10" s="268"/>
      <c r="M10" s="268"/>
      <c r="N10" s="268"/>
      <c r="O10" s="268"/>
      <c r="P10" s="191" t="s">
        <v>356</v>
      </c>
      <c r="Q10" s="129" t="s">
        <v>357</v>
      </c>
      <c r="R10" s="27"/>
      <c r="S10" s="7"/>
      <c r="T10" s="132" t="s">
        <v>56</v>
      </c>
      <c r="U10" s="389"/>
      <c r="V10" s="268"/>
      <c r="W10" s="268"/>
      <c r="X10" s="268"/>
      <c r="Y10" s="268"/>
      <c r="Z10" s="191" t="s">
        <v>356</v>
      </c>
      <c r="AA10" s="129" t="s">
        <v>357</v>
      </c>
      <c r="AB10" s="27"/>
      <c r="AC10" s="27"/>
      <c r="AD10" s="7"/>
      <c r="AE10" s="183"/>
      <c r="AF10" s="9"/>
    </row>
    <row r="11" spans="2:32" ht="15" customHeight="1">
      <c r="B11" s="173"/>
      <c r="C11" s="130" t="s">
        <v>358</v>
      </c>
      <c r="D11" s="390" t="s">
        <v>364</v>
      </c>
      <c r="E11" s="391"/>
      <c r="F11" s="7" t="s">
        <v>363</v>
      </c>
      <c r="G11" s="7"/>
      <c r="H11" s="9"/>
      <c r="I11" s="132" t="s">
        <v>360</v>
      </c>
      <c r="J11" s="132" t="s">
        <v>56</v>
      </c>
      <c r="K11" s="389"/>
      <c r="L11" s="268"/>
      <c r="M11" s="268"/>
      <c r="N11" s="268"/>
      <c r="O11" s="268"/>
      <c r="P11" s="191" t="s">
        <v>356</v>
      </c>
      <c r="Q11" s="129" t="s">
        <v>357</v>
      </c>
      <c r="R11" s="27"/>
      <c r="S11" s="7"/>
      <c r="T11" s="132" t="s">
        <v>56</v>
      </c>
      <c r="U11" s="389"/>
      <c r="V11" s="268"/>
      <c r="W11" s="268"/>
      <c r="X11" s="268"/>
      <c r="Y11" s="268"/>
      <c r="Z11" s="191" t="s">
        <v>356</v>
      </c>
      <c r="AA11" s="129" t="s">
        <v>357</v>
      </c>
      <c r="AB11" s="27"/>
      <c r="AC11" s="7"/>
      <c r="AD11" s="7"/>
      <c r="AE11" s="183"/>
      <c r="AF11" s="9"/>
    </row>
    <row r="12" spans="2:32" ht="15" customHeight="1">
      <c r="B12" s="173"/>
      <c r="C12" s="7"/>
      <c r="D12" s="7"/>
      <c r="E12" s="7"/>
      <c r="F12" s="7"/>
      <c r="G12" s="7"/>
      <c r="H12" s="9"/>
      <c r="I12" s="132" t="s">
        <v>361</v>
      </c>
      <c r="J12" s="132" t="s">
        <v>56</v>
      </c>
      <c r="K12" s="389"/>
      <c r="L12" s="268"/>
      <c r="M12" s="268"/>
      <c r="N12" s="268"/>
      <c r="O12" s="268"/>
      <c r="P12" s="191" t="s">
        <v>356</v>
      </c>
      <c r="Q12" s="129" t="s">
        <v>357</v>
      </c>
      <c r="R12" s="27"/>
      <c r="S12" s="7"/>
      <c r="T12" s="132" t="s">
        <v>56</v>
      </c>
      <c r="U12" s="389"/>
      <c r="V12" s="268"/>
      <c r="W12" s="268"/>
      <c r="X12" s="268"/>
      <c r="Y12" s="268"/>
      <c r="Z12" s="191" t="s">
        <v>356</v>
      </c>
      <c r="AA12" s="129" t="s">
        <v>357</v>
      </c>
      <c r="AB12" s="27"/>
      <c r="AC12" s="7"/>
      <c r="AD12" s="7"/>
      <c r="AE12" s="183"/>
      <c r="AF12" s="9"/>
    </row>
    <row r="13" spans="2:32" ht="15" customHeight="1">
      <c r="B13" s="173"/>
      <c r="C13" s="130" t="s">
        <v>359</v>
      </c>
      <c r="D13" s="390" t="s">
        <v>365</v>
      </c>
      <c r="E13" s="391"/>
      <c r="F13" s="7" t="s">
        <v>363</v>
      </c>
      <c r="G13" s="7"/>
      <c r="H13" s="9"/>
      <c r="I13" s="132" t="s">
        <v>360</v>
      </c>
      <c r="J13" s="132" t="s">
        <v>56</v>
      </c>
      <c r="K13" s="389"/>
      <c r="L13" s="268"/>
      <c r="M13" s="268"/>
      <c r="N13" s="268"/>
      <c r="O13" s="268"/>
      <c r="P13" s="191" t="s">
        <v>356</v>
      </c>
      <c r="Q13" s="129" t="s">
        <v>357</v>
      </c>
      <c r="R13" s="27"/>
      <c r="S13" s="7"/>
      <c r="T13" s="132" t="s">
        <v>56</v>
      </c>
      <c r="U13" s="389"/>
      <c r="V13" s="268"/>
      <c r="W13" s="268"/>
      <c r="X13" s="268"/>
      <c r="Y13" s="268"/>
      <c r="Z13" s="191" t="s">
        <v>356</v>
      </c>
      <c r="AA13" s="129" t="s">
        <v>357</v>
      </c>
      <c r="AB13" s="27"/>
      <c r="AC13" s="7"/>
      <c r="AD13" s="7"/>
      <c r="AE13" s="183"/>
      <c r="AF13" s="9"/>
    </row>
    <row r="14" spans="2:31" ht="15" customHeight="1">
      <c r="B14" s="160"/>
      <c r="C14" s="9"/>
      <c r="D14" s="121"/>
      <c r="E14" s="121"/>
      <c r="F14" s="121"/>
      <c r="G14" s="121"/>
      <c r="H14" s="121"/>
      <c r="I14" s="132" t="s">
        <v>361</v>
      </c>
      <c r="J14" s="132" t="s">
        <v>56</v>
      </c>
      <c r="K14" s="389"/>
      <c r="L14" s="268"/>
      <c r="M14" s="268"/>
      <c r="N14" s="268"/>
      <c r="O14" s="268"/>
      <c r="P14" s="191" t="s">
        <v>356</v>
      </c>
      <c r="Q14" s="129" t="s">
        <v>357</v>
      </c>
      <c r="R14" s="27"/>
      <c r="S14" s="7"/>
      <c r="T14" s="132" t="s">
        <v>56</v>
      </c>
      <c r="U14" s="389"/>
      <c r="V14" s="268"/>
      <c r="W14" s="268"/>
      <c r="X14" s="268"/>
      <c r="Y14" s="268"/>
      <c r="Z14" s="191" t="s">
        <v>356</v>
      </c>
      <c r="AA14" s="129" t="s">
        <v>357</v>
      </c>
      <c r="AB14" s="27"/>
      <c r="AC14" s="27"/>
      <c r="AD14" s="27"/>
      <c r="AE14" s="141"/>
    </row>
    <row r="15" spans="2:31" ht="15" customHeight="1">
      <c r="B15" s="160"/>
      <c r="C15" s="9"/>
      <c r="D15" s="121"/>
      <c r="E15" s="121"/>
      <c r="F15" s="121"/>
      <c r="G15" s="121"/>
      <c r="H15" s="121"/>
      <c r="I15" s="131"/>
      <c r="J15" s="131"/>
      <c r="K15" s="131"/>
      <c r="L15" s="9"/>
      <c r="M15" s="131"/>
      <c r="N15" s="131"/>
      <c r="O15" s="131"/>
      <c r="P15" s="131"/>
      <c r="Q15" s="131"/>
      <c r="R15" s="28"/>
      <c r="S15" s="27"/>
      <c r="T15" s="27"/>
      <c r="U15" s="27"/>
      <c r="V15" s="9"/>
      <c r="W15" s="131"/>
      <c r="X15" s="131"/>
      <c r="Y15" s="131"/>
      <c r="Z15" s="131"/>
      <c r="AA15" s="131"/>
      <c r="AB15" s="28"/>
      <c r="AC15" s="27"/>
      <c r="AD15" s="27"/>
      <c r="AE15" s="141"/>
    </row>
    <row r="16" spans="2:31" ht="15" customHeight="1">
      <c r="B16" s="31"/>
      <c r="C16" s="133"/>
      <c r="D16" s="133"/>
      <c r="E16" s="133"/>
      <c r="F16" s="133"/>
      <c r="G16" s="133"/>
      <c r="H16" s="32"/>
      <c r="I16" s="133"/>
      <c r="J16" s="133"/>
      <c r="K16" s="133"/>
      <c r="L16" s="133"/>
      <c r="M16" s="133"/>
      <c r="N16" s="133"/>
      <c r="O16" s="133"/>
      <c r="P16" s="133"/>
      <c r="Q16" s="133"/>
      <c r="R16" s="133"/>
      <c r="S16" s="133"/>
      <c r="T16" s="133"/>
      <c r="U16" s="134"/>
      <c r="V16" s="32"/>
      <c r="W16" s="134"/>
      <c r="X16" s="134"/>
      <c r="Y16" s="134"/>
      <c r="Z16" s="134"/>
      <c r="AA16" s="134"/>
      <c r="AB16" s="134"/>
      <c r="AC16" s="134"/>
      <c r="AD16" s="44"/>
      <c r="AE16" s="45"/>
    </row>
    <row r="17" spans="1:32" s="207" customFormat="1" ht="15" customHeight="1">
      <c r="A17" s="202"/>
      <c r="B17" s="203" t="s">
        <v>57</v>
      </c>
      <c r="C17" s="204"/>
      <c r="D17" s="204"/>
      <c r="E17" s="204"/>
      <c r="F17" s="204"/>
      <c r="G17" s="204"/>
      <c r="H17" s="204"/>
      <c r="I17" s="204"/>
      <c r="J17" s="204"/>
      <c r="K17" s="204"/>
      <c r="L17" s="205"/>
      <c r="M17" s="205"/>
      <c r="N17" s="205"/>
      <c r="O17" s="205"/>
      <c r="P17" s="201"/>
      <c r="Q17" s="206"/>
      <c r="X17" s="206"/>
      <c r="Y17" s="206"/>
      <c r="Z17" s="206"/>
      <c r="AA17" s="206"/>
      <c r="AB17" s="206"/>
      <c r="AC17" s="206"/>
      <c r="AD17" s="206"/>
      <c r="AE17" s="208"/>
      <c r="AF17" s="206"/>
    </row>
    <row r="18" spans="1:32" s="207" customFormat="1" ht="15" customHeight="1">
      <c r="A18" s="202"/>
      <c r="B18" s="203"/>
      <c r="C18" s="204"/>
      <c r="D18" s="209" t="s">
        <v>10</v>
      </c>
      <c r="E18" s="210" t="s">
        <v>404</v>
      </c>
      <c r="F18" s="211"/>
      <c r="G18" s="392" t="s">
        <v>405</v>
      </c>
      <c r="H18" s="392"/>
      <c r="I18" s="392"/>
      <c r="J18" s="392"/>
      <c r="K18" s="392"/>
      <c r="L18" s="246" t="s">
        <v>400</v>
      </c>
      <c r="M18" s="247"/>
      <c r="N18" s="47"/>
      <c r="O18" s="212" t="s">
        <v>0</v>
      </c>
      <c r="P18" s="47"/>
      <c r="Q18" s="213" t="s">
        <v>385</v>
      </c>
      <c r="R18" s="47"/>
      <c r="S18" s="214" t="s">
        <v>394</v>
      </c>
      <c r="T18" s="215" t="s">
        <v>406</v>
      </c>
      <c r="U18" s="215"/>
      <c r="X18" s="206"/>
      <c r="Y18" s="215"/>
      <c r="Z18" s="215"/>
      <c r="AA18" s="215"/>
      <c r="AB18" s="206"/>
      <c r="AC18" s="206"/>
      <c r="AD18" s="206"/>
      <c r="AE18" s="208"/>
      <c r="AF18" s="206"/>
    </row>
    <row r="19" spans="1:31" s="207" customFormat="1" ht="15" customHeight="1">
      <c r="A19" s="202"/>
      <c r="B19" s="216"/>
      <c r="D19" s="209" t="s">
        <v>10</v>
      </c>
      <c r="E19" s="210" t="s">
        <v>407</v>
      </c>
      <c r="F19" s="211"/>
      <c r="G19" s="211"/>
      <c r="H19" s="217"/>
      <c r="I19" s="217"/>
      <c r="J19" s="217"/>
      <c r="K19" s="217"/>
      <c r="L19" s="217"/>
      <c r="M19" s="217"/>
      <c r="N19" s="217"/>
      <c r="O19" s="217"/>
      <c r="P19" s="217"/>
      <c r="Q19" s="218"/>
      <c r="R19" s="219"/>
      <c r="S19" s="219"/>
      <c r="T19" s="218"/>
      <c r="U19" s="219"/>
      <c r="X19" s="206"/>
      <c r="Y19" s="220"/>
      <c r="Z19" s="220"/>
      <c r="AA19" s="220"/>
      <c r="AE19" s="221"/>
    </row>
    <row r="20" spans="2:31" ht="15" customHeight="1">
      <c r="B20" s="172"/>
      <c r="C20" s="39"/>
      <c r="D20" s="39"/>
      <c r="E20" s="115"/>
      <c r="F20" s="115"/>
      <c r="G20" s="115"/>
      <c r="H20" s="115"/>
      <c r="I20" s="115"/>
      <c r="J20" s="39"/>
      <c r="K20" s="135"/>
      <c r="L20" s="135"/>
      <c r="M20" s="135"/>
      <c r="N20" s="135"/>
      <c r="O20" s="39"/>
      <c r="P20" s="135"/>
      <c r="Q20" s="135"/>
      <c r="R20" s="39"/>
      <c r="S20" s="135"/>
      <c r="T20" s="135"/>
      <c r="U20" s="115"/>
      <c r="V20" s="115"/>
      <c r="W20" s="115"/>
      <c r="X20" s="135"/>
      <c r="Y20" s="39"/>
      <c r="Z20" s="39"/>
      <c r="AA20" s="135"/>
      <c r="AB20" s="39"/>
      <c r="AC20" s="39"/>
      <c r="AD20" s="39"/>
      <c r="AE20" s="40"/>
    </row>
    <row r="21" spans="2:31" ht="15" customHeight="1">
      <c r="B21" s="182"/>
      <c r="C21" s="28"/>
      <c r="D21" s="28"/>
      <c r="E21" s="28"/>
      <c r="F21" s="28"/>
      <c r="G21" s="28"/>
      <c r="H21" s="101"/>
      <c r="I21" s="28"/>
      <c r="J21" s="28"/>
      <c r="K21" s="28"/>
      <c r="L21" s="28"/>
      <c r="M21" s="28"/>
      <c r="N21" s="28"/>
      <c r="O21" s="28"/>
      <c r="P21" s="28"/>
      <c r="Q21" s="28"/>
      <c r="R21" s="28"/>
      <c r="S21" s="28"/>
      <c r="T21" s="28"/>
      <c r="U21" s="9"/>
      <c r="V21" s="101"/>
      <c r="W21" s="9"/>
      <c r="X21" s="9"/>
      <c r="Y21" s="9"/>
      <c r="Z21" s="9"/>
      <c r="AA21" s="9"/>
      <c r="AB21" s="9"/>
      <c r="AC21" s="9"/>
      <c r="AD21" s="27"/>
      <c r="AE21" s="36"/>
    </row>
    <row r="22" spans="1:32" s="207" customFormat="1" ht="15" customHeight="1">
      <c r="A22" s="202"/>
      <c r="B22" s="203" t="s">
        <v>58</v>
      </c>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22"/>
      <c r="AF22" s="206"/>
    </row>
    <row r="23" spans="1:32" s="207" customFormat="1" ht="15" customHeight="1">
      <c r="A23" s="202"/>
      <c r="B23" s="203"/>
      <c r="C23" s="204" t="s">
        <v>408</v>
      </c>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22"/>
      <c r="AF23" s="206"/>
    </row>
    <row r="24" spans="1:31" s="207" customFormat="1" ht="15" customHeight="1">
      <c r="A24" s="202"/>
      <c r="B24" s="216"/>
      <c r="D24" s="226" t="str">
        <f>IF(N25="","□","■")</f>
        <v>□</v>
      </c>
      <c r="E24" s="205" t="s">
        <v>413</v>
      </c>
      <c r="F24" s="204"/>
      <c r="G24" s="204"/>
      <c r="H24" s="204"/>
      <c r="I24" s="204"/>
      <c r="J24" s="204"/>
      <c r="K24" s="204"/>
      <c r="L24" s="204"/>
      <c r="M24" s="204"/>
      <c r="N24" s="204"/>
      <c r="O24" s="204"/>
      <c r="P24" s="204"/>
      <c r="Q24" s="204"/>
      <c r="R24" s="204"/>
      <c r="S24" s="204"/>
      <c r="T24" s="204"/>
      <c r="U24" s="204"/>
      <c r="V24" s="204"/>
      <c r="W24" s="204"/>
      <c r="X24"/>
      <c r="Y24"/>
      <c r="Z24"/>
      <c r="AA24" s="205"/>
      <c r="AB24" s="205"/>
      <c r="AC24" s="205"/>
      <c r="AD24" s="205"/>
      <c r="AE24" s="223"/>
    </row>
    <row r="25" spans="1:31" s="207" customFormat="1" ht="15" customHeight="1">
      <c r="A25" s="202"/>
      <c r="B25" s="216"/>
      <c r="D25" s="214"/>
      <c r="E25" s="205" t="s">
        <v>59</v>
      </c>
      <c r="F25" s="205"/>
      <c r="G25" s="205"/>
      <c r="H25" s="205"/>
      <c r="I25" s="205"/>
      <c r="J25" s="205"/>
      <c r="K25" s="205"/>
      <c r="L25" s="205"/>
      <c r="M25" s="205"/>
      <c r="N25" s="393"/>
      <c r="O25" s="394"/>
      <c r="P25" s="394"/>
      <c r="Q25" s="395" t="s">
        <v>412</v>
      </c>
      <c r="R25" s="395"/>
      <c r="S25" s="395"/>
      <c r="T25" s="205"/>
      <c r="AE25" s="221"/>
    </row>
    <row r="26" spans="1:31" s="207" customFormat="1" ht="15" customHeight="1">
      <c r="A26" s="202"/>
      <c r="B26" s="216"/>
      <c r="D26" s="214"/>
      <c r="E26" s="205" t="s">
        <v>60</v>
      </c>
      <c r="F26" s="205"/>
      <c r="G26" s="205"/>
      <c r="H26" s="205"/>
      <c r="I26" s="205"/>
      <c r="J26" s="205"/>
      <c r="K26" s="205"/>
      <c r="L26" s="205"/>
      <c r="M26" s="205"/>
      <c r="N26" s="393"/>
      <c r="O26" s="394"/>
      <c r="P26" s="394"/>
      <c r="Q26" s="395" t="s">
        <v>412</v>
      </c>
      <c r="R26" s="395"/>
      <c r="S26" s="395"/>
      <c r="T26" s="205"/>
      <c r="AE26" s="221"/>
    </row>
    <row r="27" spans="1:31" s="207" customFormat="1" ht="15" customHeight="1">
      <c r="A27" s="202"/>
      <c r="B27" s="216"/>
      <c r="D27" s="214"/>
      <c r="E27" s="205" t="s">
        <v>409</v>
      </c>
      <c r="F27" s="205"/>
      <c r="G27" s="205"/>
      <c r="I27" s="224"/>
      <c r="J27" s="224"/>
      <c r="K27" s="224"/>
      <c r="L27" s="224"/>
      <c r="M27" s="225" t="s">
        <v>2</v>
      </c>
      <c r="N27" s="393"/>
      <c r="O27" s="394"/>
      <c r="P27" s="394"/>
      <c r="Q27" s="207" t="s">
        <v>357</v>
      </c>
      <c r="S27" s="214"/>
      <c r="AE27" s="221"/>
    </row>
    <row r="28" spans="1:31" s="207" customFormat="1" ht="15" customHeight="1">
      <c r="A28" s="202"/>
      <c r="B28" s="216"/>
      <c r="D28" s="214"/>
      <c r="E28" s="205"/>
      <c r="F28" s="205"/>
      <c r="G28" s="205"/>
      <c r="I28" s="224"/>
      <c r="J28" s="224"/>
      <c r="K28" s="224"/>
      <c r="L28" s="224"/>
      <c r="M28" s="224"/>
      <c r="S28" s="214"/>
      <c r="AE28" s="221"/>
    </row>
    <row r="29" spans="1:31" s="207" customFormat="1" ht="15" customHeight="1">
      <c r="A29" s="202"/>
      <c r="B29" s="216"/>
      <c r="D29" s="226" t="str">
        <f>IF(N30="","□","■")</f>
        <v>□</v>
      </c>
      <c r="E29" s="205" t="s">
        <v>410</v>
      </c>
      <c r="F29" s="205"/>
      <c r="G29" s="205"/>
      <c r="H29" s="205"/>
      <c r="I29" s="205"/>
      <c r="J29" s="205"/>
      <c r="K29" s="205"/>
      <c r="L29" s="205"/>
      <c r="M29" s="205"/>
      <c r="N29" s="205"/>
      <c r="O29" s="205"/>
      <c r="P29" s="205"/>
      <c r="Q29" s="205"/>
      <c r="S29" s="214"/>
      <c r="AE29" s="221"/>
    </row>
    <row r="30" spans="1:32" s="207" customFormat="1" ht="15" customHeight="1">
      <c r="A30" s="202"/>
      <c r="B30" s="216"/>
      <c r="C30" s="206"/>
      <c r="D30" s="227"/>
      <c r="E30" s="205" t="s">
        <v>409</v>
      </c>
      <c r="F30" s="205"/>
      <c r="G30" s="205"/>
      <c r="I30" s="224"/>
      <c r="J30" s="224"/>
      <c r="K30" s="224"/>
      <c r="L30" s="224"/>
      <c r="M30" s="225" t="s">
        <v>2</v>
      </c>
      <c r="N30" s="393"/>
      <c r="O30" s="394"/>
      <c r="P30" s="394"/>
      <c r="Q30" s="207" t="s">
        <v>357</v>
      </c>
      <c r="R30" s="228"/>
      <c r="S30" s="228"/>
      <c r="T30" s="228"/>
      <c r="U30" s="228"/>
      <c r="V30" s="228"/>
      <c r="W30" s="228"/>
      <c r="X30" s="228"/>
      <c r="Y30" s="228"/>
      <c r="Z30" s="228"/>
      <c r="AA30" s="228"/>
      <c r="AB30" s="228"/>
      <c r="AC30" s="206"/>
      <c r="AD30" s="206"/>
      <c r="AE30" s="208"/>
      <c r="AF30" s="206"/>
    </row>
    <row r="31" spans="1:31" s="207" customFormat="1" ht="15" customHeight="1">
      <c r="A31" s="202"/>
      <c r="B31" s="216"/>
      <c r="D31" s="214"/>
      <c r="E31" s="205"/>
      <c r="F31" s="205"/>
      <c r="G31" s="205"/>
      <c r="I31" s="224"/>
      <c r="J31" s="224"/>
      <c r="K31" s="224"/>
      <c r="L31" s="224"/>
      <c r="M31" s="224"/>
      <c r="S31" s="214"/>
      <c r="AE31" s="221"/>
    </row>
    <row r="32" spans="1:31" s="207" customFormat="1" ht="15" customHeight="1">
      <c r="A32" s="202"/>
      <c r="B32" s="216"/>
      <c r="D32" s="226" t="str">
        <f>IF(F33="","□","■")</f>
        <v>□</v>
      </c>
      <c r="E32" s="205" t="s">
        <v>411</v>
      </c>
      <c r="F32" s="205"/>
      <c r="G32" s="205"/>
      <c r="H32" s="205"/>
      <c r="I32" s="205"/>
      <c r="J32" s="205"/>
      <c r="K32" s="205"/>
      <c r="L32" s="205"/>
      <c r="M32" s="205"/>
      <c r="N32" s="205"/>
      <c r="O32" s="205"/>
      <c r="P32" s="205"/>
      <c r="Q32" s="205"/>
      <c r="S32" s="214"/>
      <c r="AE32" s="221"/>
    </row>
    <row r="33" spans="1:32" s="207" customFormat="1" ht="15" customHeight="1">
      <c r="A33" s="202"/>
      <c r="B33" s="216"/>
      <c r="C33" s="206"/>
      <c r="D33" s="227"/>
      <c r="E33" s="385"/>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7"/>
      <c r="AF33" s="206"/>
    </row>
    <row r="34" spans="2:33" ht="15" customHeight="1">
      <c r="B34" s="173"/>
      <c r="C34" s="7"/>
      <c r="D34" s="7"/>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7"/>
      <c r="AF34" s="105"/>
      <c r="AG34" s="122"/>
    </row>
    <row r="35" spans="2:33" ht="15" customHeight="1">
      <c r="B35" s="185"/>
      <c r="C35" s="119"/>
      <c r="D35" s="119"/>
      <c r="E35" s="119"/>
      <c r="F35" s="119"/>
      <c r="G35" s="119"/>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86"/>
      <c r="AF35" s="9"/>
      <c r="AG35" s="122"/>
    </row>
    <row r="36" spans="2:31" ht="16.5" customHeight="1">
      <c r="B36" s="101"/>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row>
    <row r="37" spans="2:31" ht="16.5" customHeight="1">
      <c r="B37" s="27"/>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row>
    <row r="38" spans="2:31" ht="16.5" customHeight="1">
      <c r="B38" s="124"/>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row>
    <row r="39" spans="2:31" ht="16.5" customHeight="1">
      <c r="B39" s="9"/>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row>
    <row r="40" spans="2:31" ht="16.5" customHeight="1">
      <c r="B40" s="9"/>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row>
    <row r="41" spans="2:31" ht="16.5" customHeight="1">
      <c r="B41" s="124"/>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row>
    <row r="42" spans="2:31" ht="16.5" customHeight="1">
      <c r="B42" s="27"/>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row>
    <row r="43" spans="2:31" ht="16.5" customHeight="1">
      <c r="B43" s="124"/>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row>
    <row r="44" spans="2:31" ht="16.5" customHeight="1">
      <c r="B44" s="27"/>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row>
    <row r="45" spans="2:31" ht="16.5" customHeight="1">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row>
    <row r="46" spans="2:31" ht="16.5" customHeight="1">
      <c r="B46" s="9"/>
      <c r="C46" s="27"/>
      <c r="D46" s="27"/>
      <c r="E46" s="27"/>
      <c r="F46" s="27"/>
      <c r="G46" s="27"/>
      <c r="H46" s="27"/>
      <c r="I46" s="28"/>
      <c r="J46" s="28"/>
      <c r="K46" s="28"/>
      <c r="L46" s="28"/>
      <c r="M46" s="28"/>
      <c r="N46" s="28"/>
      <c r="O46" s="28"/>
      <c r="P46" s="28"/>
      <c r="Q46" s="28"/>
      <c r="R46" s="28"/>
      <c r="S46" s="28"/>
      <c r="T46" s="28"/>
      <c r="U46" s="28"/>
      <c r="V46" s="28"/>
      <c r="W46" s="28"/>
      <c r="X46" s="28"/>
      <c r="Y46" s="28"/>
      <c r="Z46" s="28"/>
      <c r="AA46" s="28"/>
      <c r="AB46" s="28"/>
      <c r="AC46" s="28"/>
      <c r="AD46" s="28"/>
      <c r="AE46" s="27"/>
    </row>
    <row r="47" spans="2:31" ht="16.5" customHeight="1">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row>
    <row r="48" spans="2:31" ht="16.5" customHeight="1">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row>
    <row r="49" spans="2:31" ht="16.5" customHeight="1">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row>
    <row r="50" spans="2:31" ht="16.5" customHeight="1">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row>
    <row r="51" spans="2:31" ht="16.5" customHeight="1">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row>
    <row r="52" spans="2:31" ht="16.5" customHeight="1">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row>
    <row r="53" spans="2:31" ht="16.5" customHeight="1">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row>
    <row r="54" spans="2:31" ht="16.5" customHeight="1">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row>
    <row r="55" spans="2:31" ht="16.5" customHeigh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row>
    <row r="56" spans="2:31" ht="16.5" customHeight="1">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row>
    <row r="57" spans="2:31" ht="16.5" customHeight="1">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row>
    <row r="58" spans="2:31" ht="16.5" customHeight="1">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row>
    <row r="59" spans="2:31" ht="16.5" customHeight="1">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row>
    <row r="60" spans="2:31" ht="16.5" customHeight="1">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row>
    <row r="61" spans="2:31" ht="16.5" customHeight="1">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row>
    <row r="62" spans="1:31" ht="16.5" customHeight="1">
      <c r="A62" s="88"/>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row>
    <row r="63" spans="1:31" ht="16.5" customHeight="1">
      <c r="A63" s="88"/>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row>
    <row r="64" spans="1:31" ht="16.5" customHeight="1">
      <c r="A64" s="88"/>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row>
    <row r="65" spans="2:31" ht="16.5" customHeight="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row>
    <row r="66" spans="2:31" ht="16.5" customHeight="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row>
    <row r="67" spans="2:31" ht="16.5" customHeight="1">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row>
    <row r="68" spans="2:31" ht="16.5" customHeight="1">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row>
    <row r="69" spans="2:31" ht="16.5" customHeight="1">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row>
    <row r="70" spans="2:31" ht="16.5" customHeight="1">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row>
    <row r="71" spans="2:31" ht="16.5" customHeight="1">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row>
    <row r="78" spans="2:31" ht="16.5" customHeight="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row>
    <row r="79" spans="2:31" ht="16.5" customHeight="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row>
    <row r="80" spans="2:31" ht="16.5" customHeight="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row>
    <row r="81" spans="2:31" ht="16.5" customHeight="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row>
    <row r="82" spans="2:31" ht="16.5" customHeight="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row>
    <row r="83" spans="2:31" ht="16.5" customHeight="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row>
    <row r="84" spans="2:31" ht="16.5" customHeight="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row>
    <row r="85" spans="4:31" ht="16.5" customHeight="1">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row>
    <row r="86" spans="3:31" ht="16.5" customHeight="1">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row>
    <row r="87" spans="4:31" ht="16.5" customHeight="1">
      <c r="D87" s="27"/>
      <c r="E87" s="27"/>
      <c r="F87" s="27"/>
      <c r="G87" s="27"/>
      <c r="H87" s="27"/>
      <c r="I87" s="128"/>
      <c r="J87" s="128"/>
      <c r="K87" s="128"/>
      <c r="L87" s="128"/>
      <c r="M87" s="128"/>
      <c r="N87" s="128"/>
      <c r="O87" s="128"/>
      <c r="P87" s="128"/>
      <c r="Q87" s="128"/>
      <c r="R87" s="128"/>
      <c r="S87" s="128"/>
      <c r="T87" s="128"/>
      <c r="U87" s="128"/>
      <c r="V87" s="128"/>
      <c r="W87" s="128"/>
      <c r="X87" s="128"/>
      <c r="Y87" s="128"/>
      <c r="Z87" s="128"/>
      <c r="AA87" s="128"/>
      <c r="AB87" s="128"/>
      <c r="AC87" s="128"/>
      <c r="AD87" s="128"/>
      <c r="AE87" s="27"/>
    </row>
    <row r="88" spans="4:31" ht="16.5" customHeight="1">
      <c r="D88" s="27"/>
      <c r="E88" s="27"/>
      <c r="F88" s="27"/>
      <c r="G88" s="27"/>
      <c r="H88" s="27"/>
      <c r="I88" s="128"/>
      <c r="J88" s="128"/>
      <c r="K88" s="128"/>
      <c r="L88" s="128"/>
      <c r="M88" s="128"/>
      <c r="N88" s="128"/>
      <c r="O88" s="128"/>
      <c r="P88" s="128"/>
      <c r="Q88" s="128"/>
      <c r="R88" s="128"/>
      <c r="S88" s="128"/>
      <c r="T88" s="128"/>
      <c r="U88" s="128"/>
      <c r="V88" s="128"/>
      <c r="W88" s="128"/>
      <c r="X88" s="128"/>
      <c r="Y88" s="128"/>
      <c r="Z88" s="128"/>
      <c r="AA88" s="128"/>
      <c r="AB88" s="128"/>
      <c r="AC88" s="128"/>
      <c r="AD88" s="128"/>
      <c r="AE88" s="27"/>
    </row>
    <row r="89" spans="1:31" ht="16.5" customHeight="1">
      <c r="A89" s="88"/>
      <c r="D89" s="27"/>
      <c r="E89" s="27"/>
      <c r="F89" s="27"/>
      <c r="G89" s="27"/>
      <c r="H89" s="27"/>
      <c r="I89" s="128"/>
      <c r="J89" s="128"/>
      <c r="K89" s="128"/>
      <c r="L89" s="128"/>
      <c r="M89" s="128"/>
      <c r="N89" s="128"/>
      <c r="O89" s="128"/>
      <c r="P89" s="128"/>
      <c r="Q89" s="128"/>
      <c r="R89" s="128"/>
      <c r="S89" s="128"/>
      <c r="T89" s="128"/>
      <c r="U89" s="128"/>
      <c r="V89" s="128"/>
      <c r="W89" s="128"/>
      <c r="X89" s="128"/>
      <c r="Y89" s="128"/>
      <c r="Z89" s="128"/>
      <c r="AA89" s="128"/>
      <c r="AB89" s="128"/>
      <c r="AC89" s="128"/>
      <c r="AD89" s="128"/>
      <c r="AE89" s="27"/>
    </row>
    <row r="90" spans="1:31" ht="16.5" customHeight="1">
      <c r="A90" s="88"/>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row>
    <row r="91" spans="1:31" ht="16.5" customHeight="1">
      <c r="A91" s="88"/>
      <c r="D91" s="27"/>
      <c r="E91" s="27"/>
      <c r="F91" s="27"/>
      <c r="G91" s="27"/>
      <c r="H91" s="27"/>
      <c r="I91" s="128"/>
      <c r="J91" s="128"/>
      <c r="K91" s="128"/>
      <c r="L91" s="128"/>
      <c r="M91" s="128"/>
      <c r="N91" s="128"/>
      <c r="O91" s="128"/>
      <c r="P91" s="128"/>
      <c r="Q91" s="128"/>
      <c r="R91" s="128"/>
      <c r="S91" s="128"/>
      <c r="T91" s="128"/>
      <c r="U91" s="128"/>
      <c r="V91" s="128"/>
      <c r="W91" s="128"/>
      <c r="X91" s="128"/>
      <c r="Y91" s="128"/>
      <c r="Z91" s="128"/>
      <c r="AA91" s="128"/>
      <c r="AB91" s="128"/>
      <c r="AC91" s="128"/>
      <c r="AD91" s="128"/>
      <c r="AE91" s="27"/>
    </row>
    <row r="92" spans="1:31" ht="16.5" customHeight="1">
      <c r="A92" s="88"/>
      <c r="D92" s="27"/>
      <c r="E92" s="27"/>
      <c r="F92" s="27"/>
      <c r="G92" s="27"/>
      <c r="H92" s="27"/>
      <c r="I92" s="128"/>
      <c r="J92" s="128"/>
      <c r="K92" s="128"/>
      <c r="L92" s="128"/>
      <c r="M92" s="128"/>
      <c r="N92" s="128"/>
      <c r="O92" s="128"/>
      <c r="P92" s="128"/>
      <c r="Q92" s="128"/>
      <c r="R92" s="128"/>
      <c r="S92" s="128"/>
      <c r="T92" s="128"/>
      <c r="U92" s="128"/>
      <c r="V92" s="128"/>
      <c r="W92" s="128"/>
      <c r="X92" s="128"/>
      <c r="Y92" s="128"/>
      <c r="Z92" s="128"/>
      <c r="AA92" s="128"/>
      <c r="AB92" s="128"/>
      <c r="AC92" s="128"/>
      <c r="AD92" s="128"/>
      <c r="AE92" s="27"/>
    </row>
    <row r="93" spans="1:31" ht="16.5" customHeight="1">
      <c r="A93" s="88"/>
      <c r="D93" s="27"/>
      <c r="E93" s="27"/>
      <c r="F93" s="27"/>
      <c r="G93" s="27"/>
      <c r="H93" s="27"/>
      <c r="I93" s="128"/>
      <c r="J93" s="128"/>
      <c r="K93" s="128"/>
      <c r="L93" s="128"/>
      <c r="M93" s="128"/>
      <c r="N93" s="128"/>
      <c r="O93" s="128"/>
      <c r="P93" s="128"/>
      <c r="Q93" s="128"/>
      <c r="R93" s="128"/>
      <c r="S93" s="128"/>
      <c r="T93" s="128"/>
      <c r="U93" s="128"/>
      <c r="V93" s="128"/>
      <c r="W93" s="128"/>
      <c r="X93" s="128"/>
      <c r="Y93" s="128"/>
      <c r="Z93" s="128"/>
      <c r="AA93" s="128"/>
      <c r="AB93" s="128"/>
      <c r="AC93" s="128"/>
      <c r="AD93" s="128"/>
      <c r="AE93" s="27"/>
    </row>
    <row r="94" spans="1:31" ht="16.5" customHeight="1">
      <c r="A94" s="88"/>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row>
    <row r="95" spans="4:31" ht="16.5" customHeight="1">
      <c r="D95" s="27"/>
      <c r="E95" s="27"/>
      <c r="F95" s="27"/>
      <c r="G95" s="27"/>
      <c r="H95" s="27"/>
      <c r="I95" s="128"/>
      <c r="J95" s="128"/>
      <c r="K95" s="128"/>
      <c r="L95" s="128"/>
      <c r="M95" s="128"/>
      <c r="N95" s="128"/>
      <c r="O95" s="128"/>
      <c r="P95" s="128"/>
      <c r="Q95" s="128"/>
      <c r="R95" s="128"/>
      <c r="S95" s="128"/>
      <c r="T95" s="128"/>
      <c r="U95" s="128"/>
      <c r="V95" s="128"/>
      <c r="W95" s="128"/>
      <c r="X95" s="128"/>
      <c r="Y95" s="128"/>
      <c r="Z95" s="128"/>
      <c r="AA95" s="128"/>
      <c r="AB95" s="128"/>
      <c r="AC95" s="128"/>
      <c r="AD95" s="128"/>
      <c r="AE95" s="27"/>
    </row>
    <row r="96" spans="4:31" ht="16.5" customHeight="1">
      <c r="D96" s="27"/>
      <c r="E96" s="27"/>
      <c r="F96" s="27"/>
      <c r="G96" s="27"/>
      <c r="H96" s="27"/>
      <c r="I96" s="128"/>
      <c r="J96" s="128"/>
      <c r="K96" s="128"/>
      <c r="L96" s="128"/>
      <c r="M96" s="128"/>
      <c r="N96" s="128"/>
      <c r="O96" s="128"/>
      <c r="P96" s="128"/>
      <c r="Q96" s="128"/>
      <c r="R96" s="128"/>
      <c r="S96" s="128"/>
      <c r="T96" s="128"/>
      <c r="U96" s="128"/>
      <c r="V96" s="128"/>
      <c r="W96" s="128"/>
      <c r="X96" s="128"/>
      <c r="Y96" s="128"/>
      <c r="Z96" s="128"/>
      <c r="AA96" s="128"/>
      <c r="AB96" s="128"/>
      <c r="AC96" s="128"/>
      <c r="AD96" s="128"/>
      <c r="AE96" s="27"/>
    </row>
    <row r="97" spans="4:31" ht="16.5" customHeight="1">
      <c r="D97" s="27"/>
      <c r="E97" s="27"/>
      <c r="F97" s="27"/>
      <c r="G97" s="27"/>
      <c r="H97" s="27"/>
      <c r="I97" s="128"/>
      <c r="J97" s="128"/>
      <c r="K97" s="128"/>
      <c r="L97" s="128"/>
      <c r="M97" s="128"/>
      <c r="N97" s="128"/>
      <c r="O97" s="128"/>
      <c r="P97" s="128"/>
      <c r="Q97" s="128"/>
      <c r="R97" s="128"/>
      <c r="S97" s="128"/>
      <c r="T97" s="128"/>
      <c r="U97" s="128"/>
      <c r="V97" s="128"/>
      <c r="W97" s="128"/>
      <c r="X97" s="128"/>
      <c r="Y97" s="128"/>
      <c r="Z97" s="128"/>
      <c r="AA97" s="128"/>
      <c r="AB97" s="128"/>
      <c r="AC97" s="128"/>
      <c r="AD97" s="128"/>
      <c r="AE97" s="27"/>
    </row>
    <row r="98" spans="4:31" ht="16.5" customHeight="1">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row>
    <row r="99" spans="4:31" ht="16.5" customHeight="1">
      <c r="D99" s="27"/>
      <c r="E99" s="27"/>
      <c r="F99" s="27"/>
      <c r="G99" s="27"/>
      <c r="H99" s="27"/>
      <c r="I99" s="128"/>
      <c r="J99" s="128"/>
      <c r="K99" s="128"/>
      <c r="L99" s="128"/>
      <c r="M99" s="128"/>
      <c r="N99" s="128"/>
      <c r="O99" s="128"/>
      <c r="P99" s="128"/>
      <c r="Q99" s="128"/>
      <c r="R99" s="128"/>
      <c r="S99" s="128"/>
      <c r="T99" s="128"/>
      <c r="U99" s="128"/>
      <c r="V99" s="128"/>
      <c r="W99" s="128"/>
      <c r="X99" s="128"/>
      <c r="Y99" s="128"/>
      <c r="Z99" s="128"/>
      <c r="AA99" s="128"/>
      <c r="AB99" s="128"/>
      <c r="AC99" s="128"/>
      <c r="AD99" s="128"/>
      <c r="AE99" s="27"/>
    </row>
    <row r="100" spans="1:31" ht="16.5" customHeight="1">
      <c r="A100" s="83"/>
      <c r="D100" s="27"/>
      <c r="E100" s="27"/>
      <c r="F100" s="27"/>
      <c r="G100" s="27"/>
      <c r="H100" s="27"/>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27"/>
    </row>
    <row r="101" spans="1:31" ht="16.5" customHeight="1">
      <c r="A101" s="83"/>
      <c r="D101" s="27"/>
      <c r="E101" s="27"/>
      <c r="F101" s="27"/>
      <c r="G101" s="27"/>
      <c r="H101" s="27"/>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27"/>
    </row>
    <row r="102" spans="1:31" ht="16.5" customHeight="1">
      <c r="A102" s="83"/>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row>
    <row r="103" spans="4:31" ht="16.5" customHeight="1">
      <c r="D103" s="27"/>
      <c r="E103" s="27"/>
      <c r="F103" s="27"/>
      <c r="G103" s="27"/>
      <c r="H103" s="27"/>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27"/>
    </row>
    <row r="104" spans="4:31" ht="16.5" customHeight="1">
      <c r="D104" s="27"/>
      <c r="E104" s="27"/>
      <c r="F104" s="27"/>
      <c r="G104" s="27"/>
      <c r="H104" s="27"/>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27"/>
    </row>
    <row r="105" spans="4:31" ht="16.5" customHeight="1">
      <c r="D105" s="27"/>
      <c r="E105" s="27"/>
      <c r="F105" s="27"/>
      <c r="G105" s="27"/>
      <c r="H105" s="27"/>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27"/>
    </row>
    <row r="106" spans="2:31" ht="16.5" customHeight="1">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row>
    <row r="107" spans="2:31" ht="16.5" customHeight="1">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spans="2:31" ht="16.5" customHeight="1">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row>
  </sheetData>
  <sheetProtection password="CC7B" sheet="1"/>
  <mergeCells count="26">
    <mergeCell ref="G18:K18"/>
    <mergeCell ref="L18:M18"/>
    <mergeCell ref="N30:P30"/>
    <mergeCell ref="Q25:S25"/>
    <mergeCell ref="Q26:S26"/>
    <mergeCell ref="J6:AD6"/>
    <mergeCell ref="N25:P25"/>
    <mergeCell ref="N26:P26"/>
    <mergeCell ref="N27:P27"/>
    <mergeCell ref="D11:E11"/>
    <mergeCell ref="D13:E13"/>
    <mergeCell ref="K10:O10"/>
    <mergeCell ref="U10:Y10"/>
    <mergeCell ref="U11:Y11"/>
    <mergeCell ref="U12:Y12"/>
    <mergeCell ref="U13:Y13"/>
    <mergeCell ref="E33:AE34"/>
    <mergeCell ref="B2:AE2"/>
    <mergeCell ref="K9:P9"/>
    <mergeCell ref="T9:AA9"/>
    <mergeCell ref="U14:Y14"/>
    <mergeCell ref="K11:O11"/>
    <mergeCell ref="K12:O12"/>
    <mergeCell ref="K13:O13"/>
    <mergeCell ref="K14:O14"/>
    <mergeCell ref="D10:E10"/>
  </mergeCells>
  <dataValidations count="4">
    <dataValidation allowBlank="1" showInputMessage="1" showErrorMessage="1" imeMode="off" sqref="U10:Y14 K10:O14 R18 N18 P18 N25:P27 N30:P30"/>
    <dataValidation allowBlank="1" showInputMessage="1" showErrorMessage="1" imeMode="hiragana" sqref="E34:AE34 R30:AB30"/>
    <dataValidation type="list" allowBlank="1" showInputMessage="1" showErrorMessage="1" sqref="P17">
      <formula1>"□有　□無,■有　□無,□有　■無"</formula1>
    </dataValidation>
    <dataValidation type="list" allowBlank="1" showInputMessage="1" showErrorMessage="1" sqref="D18:D19">
      <formula1>"□,■"</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6.xml><?xml version="1.0" encoding="utf-8"?>
<worksheet xmlns="http://schemas.openxmlformats.org/spreadsheetml/2006/main" xmlns:r="http://schemas.openxmlformats.org/officeDocument/2006/relationships">
  <dimension ref="A1:O300"/>
  <sheetViews>
    <sheetView zoomScalePageLayoutView="0" workbookViewId="0" topLeftCell="A1">
      <selection activeCell="D15" sqref="D15"/>
    </sheetView>
  </sheetViews>
  <sheetFormatPr defaultColWidth="8.8515625" defaultRowHeight="15"/>
  <cols>
    <col min="1" max="1" width="9.57421875" style="93" bestFit="1" customWidth="1"/>
    <col min="2" max="2" width="8.8515625" style="95" customWidth="1"/>
    <col min="3" max="3" width="10.57421875" style="93" bestFit="1" customWidth="1"/>
    <col min="4" max="4" width="17.140625" style="93" bestFit="1" customWidth="1"/>
    <col min="5" max="5" width="66.140625" style="94" bestFit="1" customWidth="1"/>
    <col min="6" max="6" width="17.140625" style="94" bestFit="1" customWidth="1"/>
    <col min="7" max="7" width="16.421875" style="93" bestFit="1" customWidth="1"/>
    <col min="8" max="8" width="14.57421875" style="93" bestFit="1" customWidth="1"/>
    <col min="9" max="9" width="12.140625" style="93" bestFit="1" customWidth="1"/>
    <col min="10" max="10" width="14.140625" style="93" bestFit="1" customWidth="1"/>
    <col min="11" max="11" width="22.140625" style="93" bestFit="1" customWidth="1"/>
    <col min="12" max="12" width="31.57421875" style="93" bestFit="1" customWidth="1"/>
    <col min="13" max="16384" width="8.8515625" style="93" customWidth="1"/>
  </cols>
  <sheetData>
    <row r="1" spans="1:15" s="98" customFormat="1" ht="13.5">
      <c r="A1" s="98" t="s">
        <v>354</v>
      </c>
      <c r="B1" s="98" t="s">
        <v>353</v>
      </c>
      <c r="C1" s="98" t="s">
        <v>352</v>
      </c>
      <c r="D1" s="98" t="s">
        <v>351</v>
      </c>
      <c r="E1" s="99" t="s">
        <v>350</v>
      </c>
      <c r="F1" s="99" t="s">
        <v>349</v>
      </c>
      <c r="G1" s="98" t="s">
        <v>348</v>
      </c>
      <c r="H1" s="98" t="s">
        <v>347</v>
      </c>
      <c r="I1" s="98" t="s">
        <v>346</v>
      </c>
      <c r="J1" s="98" t="s">
        <v>345</v>
      </c>
      <c r="K1" s="98" t="s">
        <v>344</v>
      </c>
      <c r="L1" s="98" t="s">
        <v>343</v>
      </c>
      <c r="M1" s="98" t="s">
        <v>355</v>
      </c>
      <c r="N1" s="98" t="s">
        <v>372</v>
      </c>
      <c r="O1" s="98" t="s">
        <v>373</v>
      </c>
    </row>
    <row r="2" spans="1:6" ht="13.5">
      <c r="A2" s="93">
        <v>1</v>
      </c>
      <c r="E2" s="96" t="s">
        <v>342</v>
      </c>
      <c r="F2" s="94" t="s">
        <v>341</v>
      </c>
    </row>
    <row r="3" spans="1:15" ht="11.25">
      <c r="A3" s="93">
        <v>2</v>
      </c>
      <c r="B3" s="97" t="s">
        <v>340</v>
      </c>
      <c r="C3" s="93" t="s">
        <v>339</v>
      </c>
      <c r="D3" s="93" t="s">
        <v>338</v>
      </c>
      <c r="E3" s="94" t="s">
        <v>337</v>
      </c>
      <c r="F3" s="93" t="s">
        <v>336</v>
      </c>
      <c r="G3" s="93" t="s">
        <v>335</v>
      </c>
      <c r="H3" s="93" t="s">
        <v>334</v>
      </c>
      <c r="I3" s="93" t="s">
        <v>333</v>
      </c>
      <c r="J3" s="93" t="s">
        <v>332</v>
      </c>
      <c r="K3" s="93" t="s">
        <v>331</v>
      </c>
      <c r="L3" s="93" t="s">
        <v>330</v>
      </c>
      <c r="M3" s="93">
        <v>1</v>
      </c>
      <c r="N3" s="93">
        <v>0.46</v>
      </c>
      <c r="O3" s="93" t="s">
        <v>374</v>
      </c>
    </row>
    <row r="4" spans="1:15" ht="11.25">
      <c r="A4" s="93">
        <v>3</v>
      </c>
      <c r="B4" s="97" t="s">
        <v>136</v>
      </c>
      <c r="C4" s="93" t="s">
        <v>329</v>
      </c>
      <c r="D4" s="93" t="s">
        <v>328</v>
      </c>
      <c r="E4" s="94" t="s">
        <v>327</v>
      </c>
      <c r="F4" s="93" t="s">
        <v>326</v>
      </c>
      <c r="G4" s="93" t="s">
        <v>325</v>
      </c>
      <c r="H4" s="93" t="s">
        <v>324</v>
      </c>
      <c r="I4" s="93" t="s">
        <v>323</v>
      </c>
      <c r="J4" s="93" t="s">
        <v>322</v>
      </c>
      <c r="K4" s="93" t="s">
        <v>321</v>
      </c>
      <c r="L4" s="93" t="s">
        <v>320</v>
      </c>
      <c r="M4" s="93">
        <v>2</v>
      </c>
      <c r="N4" s="93">
        <v>0.46</v>
      </c>
      <c r="O4" s="93" t="s">
        <v>374</v>
      </c>
    </row>
    <row r="5" spans="1:15" ht="11.25">
      <c r="A5" s="93">
        <v>4</v>
      </c>
      <c r="B5" s="97" t="s">
        <v>319</v>
      </c>
      <c r="C5" s="93" t="s">
        <v>318</v>
      </c>
      <c r="D5" s="93" t="s">
        <v>317</v>
      </c>
      <c r="E5" s="94" t="s">
        <v>316</v>
      </c>
      <c r="F5" s="93" t="s">
        <v>315</v>
      </c>
      <c r="G5" s="93" t="s">
        <v>314</v>
      </c>
      <c r="H5" s="93" t="s">
        <v>313</v>
      </c>
      <c r="I5" s="93" t="s">
        <v>312</v>
      </c>
      <c r="J5" s="93" t="s">
        <v>311</v>
      </c>
      <c r="K5" s="93" t="s">
        <v>310</v>
      </c>
      <c r="L5" s="93" t="s">
        <v>309</v>
      </c>
      <c r="M5" s="93">
        <v>3</v>
      </c>
      <c r="N5" s="93">
        <v>0.56</v>
      </c>
      <c r="O5" s="93" t="s">
        <v>374</v>
      </c>
    </row>
    <row r="6" spans="1:15" ht="11.25">
      <c r="A6" s="93">
        <v>5</v>
      </c>
      <c r="B6" s="97" t="s">
        <v>308</v>
      </c>
      <c r="C6" s="93" t="s">
        <v>127</v>
      </c>
      <c r="D6" s="93" t="s">
        <v>307</v>
      </c>
      <c r="E6" s="94" t="s">
        <v>306</v>
      </c>
      <c r="F6" s="93" t="s">
        <v>305</v>
      </c>
      <c r="G6" s="93" t="s">
        <v>304</v>
      </c>
      <c r="H6" s="93" t="s">
        <v>303</v>
      </c>
      <c r="I6" s="93" t="s">
        <v>302</v>
      </c>
      <c r="J6" s="93" t="s">
        <v>301</v>
      </c>
      <c r="K6" s="93" t="s">
        <v>300</v>
      </c>
      <c r="L6" s="93" t="s">
        <v>299</v>
      </c>
      <c r="M6" s="93">
        <v>4</v>
      </c>
      <c r="N6" s="93">
        <v>0.75</v>
      </c>
      <c r="O6" s="93" t="s">
        <v>374</v>
      </c>
    </row>
    <row r="7" spans="1:15" ht="11.25">
      <c r="A7" s="93">
        <v>6</v>
      </c>
      <c r="B7" s="97" t="s">
        <v>135</v>
      </c>
      <c r="C7" s="93" t="s">
        <v>126</v>
      </c>
      <c r="D7" s="93" t="s">
        <v>298</v>
      </c>
      <c r="E7" s="94" t="s">
        <v>297</v>
      </c>
      <c r="F7" s="93" t="s">
        <v>296</v>
      </c>
      <c r="G7" s="93" t="s">
        <v>295</v>
      </c>
      <c r="H7" s="93" t="s">
        <v>294</v>
      </c>
      <c r="I7" s="93" t="s">
        <v>293</v>
      </c>
      <c r="K7" s="93" t="s">
        <v>292</v>
      </c>
      <c r="L7" s="93" t="s">
        <v>291</v>
      </c>
      <c r="M7" s="93">
        <v>5</v>
      </c>
      <c r="N7" s="93">
        <v>0.87</v>
      </c>
      <c r="O7" s="93">
        <v>3</v>
      </c>
    </row>
    <row r="8" spans="1:15" ht="11.25">
      <c r="A8" s="93">
        <v>7</v>
      </c>
      <c r="B8" s="97" t="s">
        <v>134</v>
      </c>
      <c r="C8" s="93" t="s">
        <v>290</v>
      </c>
      <c r="D8" s="93" t="s">
        <v>289</v>
      </c>
      <c r="E8" s="94" t="s">
        <v>288</v>
      </c>
      <c r="F8" s="93" t="s">
        <v>287</v>
      </c>
      <c r="G8" s="93" t="s">
        <v>286</v>
      </c>
      <c r="H8" s="93" t="s">
        <v>285</v>
      </c>
      <c r="I8" s="93" t="s">
        <v>284</v>
      </c>
      <c r="K8" s="93" t="s">
        <v>283</v>
      </c>
      <c r="L8" s="93" t="s">
        <v>282</v>
      </c>
      <c r="M8" s="93">
        <v>6</v>
      </c>
      <c r="N8" s="93">
        <v>0.87</v>
      </c>
      <c r="O8" s="93">
        <v>2.8</v>
      </c>
    </row>
    <row r="9" spans="1:15" ht="11.25">
      <c r="A9" s="93">
        <v>8</v>
      </c>
      <c r="B9" s="97" t="s">
        <v>133</v>
      </c>
      <c r="D9" s="93" t="s">
        <v>281</v>
      </c>
      <c r="E9" s="94" t="s">
        <v>280</v>
      </c>
      <c r="F9" s="93" t="s">
        <v>279</v>
      </c>
      <c r="I9" s="93" t="s">
        <v>278</v>
      </c>
      <c r="K9" s="93" t="s">
        <v>277</v>
      </c>
      <c r="M9" s="93">
        <v>7</v>
      </c>
      <c r="N9" s="93">
        <v>0.87</v>
      </c>
      <c r="O9" s="93">
        <v>2.7</v>
      </c>
    </row>
    <row r="10" spans="1:15" ht="11.25">
      <c r="A10" s="93">
        <v>9</v>
      </c>
      <c r="B10" s="97" t="s">
        <v>132</v>
      </c>
      <c r="D10" s="93" t="s">
        <v>276</v>
      </c>
      <c r="E10" s="94" t="s">
        <v>275</v>
      </c>
      <c r="M10" s="93">
        <v>8</v>
      </c>
      <c r="N10" s="93" t="s">
        <v>374</v>
      </c>
      <c r="O10" s="93">
        <v>3.2</v>
      </c>
    </row>
    <row r="11" spans="1:5" ht="11.25">
      <c r="A11" s="93">
        <v>10</v>
      </c>
      <c r="B11" s="97" t="s">
        <v>131</v>
      </c>
      <c r="D11" s="93" t="s">
        <v>274</v>
      </c>
      <c r="E11" s="94" t="s">
        <v>273</v>
      </c>
    </row>
    <row r="12" spans="1:5" ht="11.25">
      <c r="A12" s="93">
        <v>11</v>
      </c>
      <c r="B12" s="97" t="s">
        <v>130</v>
      </c>
      <c r="D12" s="93" t="s">
        <v>272</v>
      </c>
      <c r="E12" s="94" t="s">
        <v>271</v>
      </c>
    </row>
    <row r="13" spans="1:5" ht="11.25">
      <c r="A13" s="93">
        <v>12</v>
      </c>
      <c r="B13" s="97" t="s">
        <v>129</v>
      </c>
      <c r="D13" s="93" t="s">
        <v>270</v>
      </c>
      <c r="E13" s="94" t="s">
        <v>269</v>
      </c>
    </row>
    <row r="14" spans="1:5" ht="11.25">
      <c r="A14" s="93">
        <v>13</v>
      </c>
      <c r="B14" s="97" t="s">
        <v>128</v>
      </c>
      <c r="D14" s="93" t="s">
        <v>268</v>
      </c>
      <c r="E14" s="94" t="s">
        <v>267</v>
      </c>
    </row>
    <row r="15" spans="1:5" ht="11.25">
      <c r="A15" s="93">
        <v>14</v>
      </c>
      <c r="B15" s="97" t="s">
        <v>127</v>
      </c>
      <c r="D15" s="93" t="s">
        <v>266</v>
      </c>
      <c r="E15" s="94" t="s">
        <v>265</v>
      </c>
    </row>
    <row r="16" spans="1:5" ht="11.25">
      <c r="A16" s="93">
        <v>15</v>
      </c>
      <c r="B16" s="97" t="s">
        <v>126</v>
      </c>
      <c r="E16" s="94" t="s">
        <v>264</v>
      </c>
    </row>
    <row r="17" spans="1:5" ht="11.25">
      <c r="A17" s="93">
        <v>16</v>
      </c>
      <c r="B17" s="97" t="s">
        <v>125</v>
      </c>
      <c r="E17" s="94" t="s">
        <v>263</v>
      </c>
    </row>
    <row r="18" spans="1:5" ht="11.25">
      <c r="A18" s="93">
        <v>17</v>
      </c>
      <c r="B18" s="97" t="s">
        <v>124</v>
      </c>
      <c r="E18" s="94" t="s">
        <v>262</v>
      </c>
    </row>
    <row r="19" spans="1:5" ht="11.25">
      <c r="A19" s="93">
        <v>18</v>
      </c>
      <c r="B19" s="97" t="s">
        <v>123</v>
      </c>
      <c r="E19" s="94" t="s">
        <v>261</v>
      </c>
    </row>
    <row r="20" spans="1:5" ht="11.25">
      <c r="A20" s="93">
        <v>19</v>
      </c>
      <c r="B20" s="97" t="s">
        <v>122</v>
      </c>
      <c r="E20" s="94" t="s">
        <v>260</v>
      </c>
    </row>
    <row r="21" spans="1:5" ht="11.25">
      <c r="A21" s="93">
        <v>20</v>
      </c>
      <c r="B21" s="97" t="s">
        <v>121</v>
      </c>
      <c r="E21" s="94" t="s">
        <v>259</v>
      </c>
    </row>
    <row r="22" spans="1:5" ht="11.25">
      <c r="A22" s="93">
        <v>21</v>
      </c>
      <c r="B22" s="97" t="s">
        <v>120</v>
      </c>
      <c r="E22" s="94" t="s">
        <v>258</v>
      </c>
    </row>
    <row r="23" spans="1:5" ht="11.25">
      <c r="A23" s="93">
        <v>22</v>
      </c>
      <c r="B23" s="97" t="s">
        <v>119</v>
      </c>
      <c r="E23" s="94" t="s">
        <v>257</v>
      </c>
    </row>
    <row r="24" spans="1:5" ht="11.25">
      <c r="A24" s="93">
        <v>23</v>
      </c>
      <c r="B24" s="97" t="s">
        <v>118</v>
      </c>
      <c r="E24" s="94" t="s">
        <v>256</v>
      </c>
    </row>
    <row r="25" spans="1:5" ht="11.25">
      <c r="A25" s="93">
        <v>24</v>
      </c>
      <c r="B25" s="97" t="s">
        <v>117</v>
      </c>
      <c r="E25" s="94" t="s">
        <v>255</v>
      </c>
    </row>
    <row r="26" spans="1:5" ht="11.25">
      <c r="A26" s="93">
        <v>25</v>
      </c>
      <c r="B26" s="97" t="s">
        <v>116</v>
      </c>
      <c r="E26" s="94" t="s">
        <v>254</v>
      </c>
    </row>
    <row r="27" spans="1:5" ht="11.25">
      <c r="A27" s="93">
        <v>26</v>
      </c>
      <c r="B27" s="97" t="s">
        <v>115</v>
      </c>
      <c r="E27" s="94" t="s">
        <v>253</v>
      </c>
    </row>
    <row r="28" spans="1:5" ht="11.25">
      <c r="A28" s="93">
        <v>27</v>
      </c>
      <c r="B28" s="97" t="s">
        <v>13</v>
      </c>
      <c r="E28" s="94" t="s">
        <v>252</v>
      </c>
    </row>
    <row r="29" spans="1:5" ht="11.25">
      <c r="A29" s="93">
        <v>28</v>
      </c>
      <c r="B29" s="97" t="s">
        <v>14</v>
      </c>
      <c r="E29" s="94" t="s">
        <v>251</v>
      </c>
    </row>
    <row r="30" spans="1:5" ht="11.25">
      <c r="A30" s="93">
        <v>29</v>
      </c>
      <c r="B30" s="97" t="s">
        <v>114</v>
      </c>
      <c r="E30" s="94" t="s">
        <v>250</v>
      </c>
    </row>
    <row r="31" spans="1:5" ht="11.25">
      <c r="A31" s="93">
        <v>30</v>
      </c>
      <c r="B31" s="97" t="s">
        <v>15</v>
      </c>
      <c r="E31" s="94" t="s">
        <v>249</v>
      </c>
    </row>
    <row r="32" spans="1:5" ht="11.25">
      <c r="A32" s="93">
        <v>31</v>
      </c>
      <c r="B32" s="97" t="s">
        <v>16</v>
      </c>
      <c r="E32" s="94" t="s">
        <v>248</v>
      </c>
    </row>
    <row r="33" spans="1:5" ht="11.25">
      <c r="A33" s="93">
        <v>32</v>
      </c>
      <c r="B33" s="97" t="s">
        <v>17</v>
      </c>
      <c r="E33" s="94" t="s">
        <v>247</v>
      </c>
    </row>
    <row r="34" spans="1:5" ht="11.25">
      <c r="A34" s="93">
        <v>33</v>
      </c>
      <c r="B34" s="97" t="s">
        <v>18</v>
      </c>
      <c r="E34" s="94" t="s">
        <v>246</v>
      </c>
    </row>
    <row r="35" spans="1:5" ht="11.25">
      <c r="A35" s="93">
        <v>34</v>
      </c>
      <c r="B35" s="97" t="s">
        <v>19</v>
      </c>
      <c r="E35" s="94" t="s">
        <v>245</v>
      </c>
    </row>
    <row r="36" spans="1:5" ht="11.25">
      <c r="A36" s="93">
        <v>35</v>
      </c>
      <c r="B36" s="97" t="s">
        <v>20</v>
      </c>
      <c r="E36" s="94" t="s">
        <v>244</v>
      </c>
    </row>
    <row r="37" spans="1:5" ht="11.25">
      <c r="A37" s="93">
        <v>36</v>
      </c>
      <c r="B37" s="97" t="s">
        <v>21</v>
      </c>
      <c r="E37" s="94" t="s">
        <v>243</v>
      </c>
    </row>
    <row r="38" spans="1:5" ht="11.25">
      <c r="A38" s="93">
        <v>37</v>
      </c>
      <c r="B38" s="97" t="s">
        <v>113</v>
      </c>
      <c r="E38" s="94" t="s">
        <v>242</v>
      </c>
    </row>
    <row r="39" spans="1:5" ht="11.25">
      <c r="A39" s="93">
        <v>38</v>
      </c>
      <c r="B39" s="97" t="s">
        <v>22</v>
      </c>
      <c r="E39" s="94" t="s">
        <v>241</v>
      </c>
    </row>
    <row r="40" spans="1:5" ht="11.25">
      <c r="A40" s="93">
        <v>39</v>
      </c>
      <c r="B40" s="97" t="s">
        <v>23</v>
      </c>
      <c r="E40" s="94" t="s">
        <v>240</v>
      </c>
    </row>
    <row r="41" spans="1:5" ht="11.25">
      <c r="A41" s="93">
        <v>40</v>
      </c>
      <c r="B41" s="97" t="s">
        <v>24</v>
      </c>
      <c r="E41" s="94" t="s">
        <v>239</v>
      </c>
    </row>
    <row r="42" spans="1:5" ht="11.25">
      <c r="A42" s="93">
        <v>41</v>
      </c>
      <c r="B42" s="97" t="s">
        <v>25</v>
      </c>
      <c r="E42" s="94" t="s">
        <v>238</v>
      </c>
    </row>
    <row r="43" spans="1:5" ht="11.25">
      <c r="A43" s="93">
        <v>42</v>
      </c>
      <c r="B43" s="97" t="s">
        <v>112</v>
      </c>
      <c r="E43" s="94" t="s">
        <v>237</v>
      </c>
    </row>
    <row r="44" spans="1:5" ht="11.25">
      <c r="A44" s="93">
        <v>43</v>
      </c>
      <c r="B44" s="97" t="s">
        <v>111</v>
      </c>
      <c r="E44" s="94" t="s">
        <v>236</v>
      </c>
    </row>
    <row r="45" spans="1:5" ht="11.25">
      <c r="A45" s="93">
        <v>44</v>
      </c>
      <c r="B45" s="97" t="s">
        <v>110</v>
      </c>
      <c r="E45" s="94" t="s">
        <v>235</v>
      </c>
    </row>
    <row r="46" spans="1:5" ht="11.25">
      <c r="A46" s="93">
        <v>45</v>
      </c>
      <c r="B46" s="97" t="s">
        <v>109</v>
      </c>
      <c r="E46" s="94" t="s">
        <v>234</v>
      </c>
    </row>
    <row r="47" spans="1:5" ht="11.25">
      <c r="A47" s="93">
        <v>46</v>
      </c>
      <c r="B47" s="97" t="s">
        <v>108</v>
      </c>
      <c r="E47" s="94" t="s">
        <v>233</v>
      </c>
    </row>
    <row r="48" spans="1:5" ht="11.25">
      <c r="A48" s="93">
        <v>47</v>
      </c>
      <c r="B48" s="97" t="s">
        <v>107</v>
      </c>
      <c r="E48" s="94" t="s">
        <v>232</v>
      </c>
    </row>
    <row r="49" spans="1:5" ht="11.25">
      <c r="A49" s="93">
        <v>48</v>
      </c>
      <c r="B49" s="97" t="s">
        <v>106</v>
      </c>
      <c r="E49" s="94" t="s">
        <v>231</v>
      </c>
    </row>
    <row r="50" spans="1:5" ht="13.5">
      <c r="A50" s="93">
        <v>49</v>
      </c>
      <c r="E50" s="94" t="s">
        <v>230</v>
      </c>
    </row>
    <row r="51" spans="1:5" ht="13.5">
      <c r="A51" s="93">
        <v>50</v>
      </c>
      <c r="E51" s="94" t="s">
        <v>229</v>
      </c>
    </row>
    <row r="52" spans="1:5" ht="13.5">
      <c r="A52" s="93">
        <v>51</v>
      </c>
      <c r="E52" s="94" t="s">
        <v>228</v>
      </c>
    </row>
    <row r="53" spans="1:5" ht="13.5">
      <c r="A53" s="93">
        <v>52</v>
      </c>
      <c r="E53" s="94" t="s">
        <v>227</v>
      </c>
    </row>
    <row r="54" spans="1:5" ht="13.5">
      <c r="A54" s="93">
        <v>53</v>
      </c>
      <c r="E54" s="94" t="s">
        <v>226</v>
      </c>
    </row>
    <row r="55" spans="1:5" ht="13.5">
      <c r="A55" s="93">
        <v>54</v>
      </c>
      <c r="E55" s="94" t="s">
        <v>225</v>
      </c>
    </row>
    <row r="56" spans="1:5" ht="13.5">
      <c r="A56" s="93">
        <v>55</v>
      </c>
      <c r="E56" s="94" t="s">
        <v>224</v>
      </c>
    </row>
    <row r="57" spans="1:5" ht="13.5">
      <c r="A57" s="93">
        <v>56</v>
      </c>
      <c r="E57" s="94" t="s">
        <v>223</v>
      </c>
    </row>
    <row r="58" spans="1:5" ht="13.5">
      <c r="A58" s="93">
        <v>57</v>
      </c>
      <c r="E58" s="94" t="s">
        <v>222</v>
      </c>
    </row>
    <row r="59" spans="1:5" ht="13.5">
      <c r="A59" s="93">
        <v>58</v>
      </c>
      <c r="E59" s="94" t="s">
        <v>221</v>
      </c>
    </row>
    <row r="60" spans="1:5" ht="13.5">
      <c r="A60" s="93">
        <v>59</v>
      </c>
      <c r="E60" s="94" t="s">
        <v>220</v>
      </c>
    </row>
    <row r="61" spans="1:5" ht="13.5">
      <c r="A61" s="93">
        <v>60</v>
      </c>
      <c r="E61" s="94" t="s">
        <v>219</v>
      </c>
    </row>
    <row r="62" spans="1:5" ht="13.5">
      <c r="A62" s="93">
        <v>61</v>
      </c>
      <c r="E62" s="94" t="s">
        <v>218</v>
      </c>
    </row>
    <row r="63" spans="1:5" ht="13.5">
      <c r="A63" s="93">
        <v>62</v>
      </c>
      <c r="E63" s="94" t="s">
        <v>217</v>
      </c>
    </row>
    <row r="64" spans="1:5" ht="13.5">
      <c r="A64" s="93">
        <v>63</v>
      </c>
      <c r="E64" s="94" t="s">
        <v>216</v>
      </c>
    </row>
    <row r="65" spans="1:5" ht="13.5">
      <c r="A65" s="93">
        <v>64</v>
      </c>
      <c r="E65" s="94" t="s">
        <v>215</v>
      </c>
    </row>
    <row r="66" spans="1:5" ht="13.5">
      <c r="A66" s="93">
        <v>65</v>
      </c>
      <c r="E66" s="94" t="s">
        <v>214</v>
      </c>
    </row>
    <row r="67" spans="1:5" ht="13.5">
      <c r="A67" s="93">
        <v>66</v>
      </c>
      <c r="E67" s="94" t="s">
        <v>213</v>
      </c>
    </row>
    <row r="68" spans="1:5" ht="13.5">
      <c r="A68" s="93">
        <v>67</v>
      </c>
      <c r="E68" s="94" t="s">
        <v>212</v>
      </c>
    </row>
    <row r="69" spans="1:5" ht="13.5">
      <c r="A69" s="93">
        <v>68</v>
      </c>
      <c r="E69" s="94" t="s">
        <v>211</v>
      </c>
    </row>
    <row r="70" spans="1:5" ht="13.5">
      <c r="A70" s="93">
        <v>69</v>
      </c>
      <c r="E70" s="94" t="s">
        <v>210</v>
      </c>
    </row>
    <row r="71" spans="1:5" ht="13.5">
      <c r="A71" s="93">
        <v>70</v>
      </c>
      <c r="E71" s="94" t="s">
        <v>209</v>
      </c>
    </row>
    <row r="72" spans="1:5" ht="13.5">
      <c r="A72" s="93">
        <v>71</v>
      </c>
      <c r="E72" s="94" t="s">
        <v>208</v>
      </c>
    </row>
    <row r="73" spans="1:5" ht="13.5">
      <c r="A73" s="93">
        <v>72</v>
      </c>
      <c r="E73" s="94" t="s">
        <v>207</v>
      </c>
    </row>
    <row r="74" spans="1:5" ht="13.5">
      <c r="A74" s="93">
        <v>73</v>
      </c>
      <c r="E74" s="94" t="s">
        <v>206</v>
      </c>
    </row>
    <row r="75" spans="1:5" ht="13.5">
      <c r="A75" s="93">
        <v>74</v>
      </c>
      <c r="E75" s="94" t="s">
        <v>205</v>
      </c>
    </row>
    <row r="76" spans="1:5" ht="13.5">
      <c r="A76" s="93">
        <v>75</v>
      </c>
      <c r="E76" s="96" t="s">
        <v>204</v>
      </c>
    </row>
    <row r="77" spans="1:5" ht="13.5">
      <c r="A77" s="93">
        <v>76</v>
      </c>
      <c r="E77" s="96" t="s">
        <v>203</v>
      </c>
    </row>
    <row r="78" spans="1:5" ht="13.5">
      <c r="A78" s="93">
        <v>77</v>
      </c>
      <c r="E78" s="96" t="s">
        <v>202</v>
      </c>
    </row>
    <row r="79" spans="1:5" ht="13.5">
      <c r="A79" s="93">
        <v>78</v>
      </c>
      <c r="E79" s="96" t="s">
        <v>201</v>
      </c>
    </row>
    <row r="80" spans="1:5" ht="13.5">
      <c r="A80" s="93">
        <v>79</v>
      </c>
      <c r="E80" s="96" t="s">
        <v>200</v>
      </c>
    </row>
    <row r="81" spans="1:5" ht="13.5">
      <c r="A81" s="93">
        <v>80</v>
      </c>
      <c r="E81" s="96" t="s">
        <v>199</v>
      </c>
    </row>
    <row r="82" spans="1:5" ht="13.5">
      <c r="A82" s="93">
        <v>81</v>
      </c>
      <c r="E82" s="96" t="s">
        <v>198</v>
      </c>
    </row>
    <row r="83" spans="1:5" ht="13.5">
      <c r="A83" s="93">
        <v>82</v>
      </c>
      <c r="E83" s="96" t="s">
        <v>197</v>
      </c>
    </row>
    <row r="84" spans="1:5" ht="13.5">
      <c r="A84" s="93">
        <v>83</v>
      </c>
      <c r="E84" s="96" t="s">
        <v>196</v>
      </c>
    </row>
    <row r="85" spans="1:5" ht="13.5">
      <c r="A85" s="93">
        <v>84</v>
      </c>
      <c r="E85" s="96" t="s">
        <v>195</v>
      </c>
    </row>
    <row r="86" spans="1:5" ht="13.5">
      <c r="A86" s="93">
        <v>85</v>
      </c>
      <c r="E86" s="96" t="s">
        <v>194</v>
      </c>
    </row>
    <row r="87" spans="1:5" ht="13.5">
      <c r="A87" s="93">
        <v>86</v>
      </c>
      <c r="E87" s="96" t="s">
        <v>193</v>
      </c>
    </row>
    <row r="88" spans="1:5" ht="13.5">
      <c r="A88" s="93">
        <v>87</v>
      </c>
      <c r="E88" s="96" t="s">
        <v>192</v>
      </c>
    </row>
    <row r="89" spans="1:5" ht="13.5">
      <c r="A89" s="93">
        <v>88</v>
      </c>
      <c r="E89" s="96" t="s">
        <v>191</v>
      </c>
    </row>
    <row r="90" spans="1:5" ht="13.5">
      <c r="A90" s="93">
        <v>89</v>
      </c>
      <c r="E90" s="96" t="s">
        <v>190</v>
      </c>
    </row>
    <row r="91" spans="1:5" ht="13.5">
      <c r="A91" s="93">
        <v>90</v>
      </c>
      <c r="E91" s="96" t="s">
        <v>189</v>
      </c>
    </row>
    <row r="92" spans="1:5" ht="13.5">
      <c r="A92" s="93">
        <v>91</v>
      </c>
      <c r="E92" s="96" t="s">
        <v>188</v>
      </c>
    </row>
    <row r="93" spans="1:5" ht="13.5">
      <c r="A93" s="93">
        <v>92</v>
      </c>
      <c r="E93" s="96" t="s">
        <v>187</v>
      </c>
    </row>
    <row r="94" spans="1:5" ht="13.5">
      <c r="A94" s="93">
        <v>93</v>
      </c>
      <c r="E94" s="96" t="s">
        <v>186</v>
      </c>
    </row>
    <row r="95" spans="1:5" ht="13.5">
      <c r="A95" s="93">
        <v>94</v>
      </c>
      <c r="E95" s="96" t="s">
        <v>185</v>
      </c>
    </row>
    <row r="96" spans="1:5" ht="13.5">
      <c r="A96" s="93">
        <v>95</v>
      </c>
      <c r="E96" s="96" t="s">
        <v>184</v>
      </c>
    </row>
    <row r="97" spans="1:5" ht="13.5">
      <c r="A97" s="93">
        <v>96</v>
      </c>
      <c r="E97" s="96" t="s">
        <v>183</v>
      </c>
    </row>
    <row r="98" spans="1:5" ht="13.5">
      <c r="A98" s="93">
        <v>97</v>
      </c>
      <c r="E98" s="96" t="s">
        <v>182</v>
      </c>
    </row>
    <row r="99" spans="1:5" ht="13.5">
      <c r="A99" s="93">
        <v>98</v>
      </c>
      <c r="E99" s="96" t="s">
        <v>181</v>
      </c>
    </row>
    <row r="100" spans="1:5" ht="13.5">
      <c r="A100" s="93">
        <v>99</v>
      </c>
      <c r="E100" s="96" t="s">
        <v>180</v>
      </c>
    </row>
    <row r="101" spans="1:5" ht="13.5">
      <c r="A101" s="93">
        <v>100</v>
      </c>
      <c r="E101" s="96" t="s">
        <v>179</v>
      </c>
    </row>
    <row r="102" spans="1:5" ht="13.5">
      <c r="A102" s="93">
        <v>101</v>
      </c>
      <c r="E102" s="96" t="s">
        <v>178</v>
      </c>
    </row>
    <row r="103" spans="1:5" ht="13.5">
      <c r="A103" s="93">
        <v>102</v>
      </c>
      <c r="E103" s="96" t="s">
        <v>177</v>
      </c>
    </row>
    <row r="104" spans="1:5" ht="13.5">
      <c r="A104" s="93">
        <v>103</v>
      </c>
      <c r="E104" s="96" t="s">
        <v>176</v>
      </c>
    </row>
    <row r="105" spans="1:5" ht="13.5">
      <c r="A105" s="93">
        <v>104</v>
      </c>
      <c r="E105" s="96" t="s">
        <v>175</v>
      </c>
    </row>
    <row r="106" spans="1:5" ht="13.5">
      <c r="A106" s="93">
        <v>105</v>
      </c>
      <c r="E106" s="96" t="s">
        <v>174</v>
      </c>
    </row>
    <row r="107" spans="1:5" ht="13.5">
      <c r="A107" s="93">
        <v>106</v>
      </c>
      <c r="E107" s="96" t="s">
        <v>173</v>
      </c>
    </row>
    <row r="108" spans="1:5" ht="13.5">
      <c r="A108" s="93">
        <v>107</v>
      </c>
      <c r="E108" s="96" t="s">
        <v>172</v>
      </c>
    </row>
    <row r="109" spans="1:5" ht="13.5">
      <c r="A109" s="93">
        <v>108</v>
      </c>
      <c r="E109" s="96" t="s">
        <v>171</v>
      </c>
    </row>
    <row r="110" spans="1:5" ht="13.5">
      <c r="A110" s="93">
        <v>109</v>
      </c>
      <c r="E110" s="96" t="s">
        <v>170</v>
      </c>
    </row>
    <row r="111" spans="1:5" ht="13.5">
      <c r="A111" s="93">
        <v>110</v>
      </c>
      <c r="E111" s="96" t="s">
        <v>169</v>
      </c>
    </row>
    <row r="112" spans="1:5" ht="13.5">
      <c r="A112" s="93">
        <v>111</v>
      </c>
      <c r="E112" s="96" t="s">
        <v>168</v>
      </c>
    </row>
    <row r="113" spans="1:5" ht="13.5">
      <c r="A113" s="93">
        <v>112</v>
      </c>
      <c r="E113" s="96" t="s">
        <v>167</v>
      </c>
    </row>
    <row r="114" spans="1:5" ht="13.5">
      <c r="A114" s="93">
        <v>113</v>
      </c>
      <c r="E114" s="96" t="s">
        <v>166</v>
      </c>
    </row>
    <row r="115" spans="1:5" ht="13.5">
      <c r="A115" s="93">
        <v>114</v>
      </c>
      <c r="E115" s="96" t="s">
        <v>165</v>
      </c>
    </row>
    <row r="116" spans="1:5" ht="13.5">
      <c r="A116" s="93">
        <v>115</v>
      </c>
      <c r="E116" s="96" t="s">
        <v>164</v>
      </c>
    </row>
    <row r="117" spans="1:5" ht="13.5">
      <c r="A117" s="93">
        <v>116</v>
      </c>
      <c r="E117" s="96" t="s">
        <v>163</v>
      </c>
    </row>
    <row r="118" spans="1:5" ht="13.5">
      <c r="A118" s="93">
        <v>117</v>
      </c>
      <c r="E118" s="96" t="s">
        <v>162</v>
      </c>
    </row>
    <row r="119" spans="1:5" ht="13.5">
      <c r="A119" s="93">
        <v>118</v>
      </c>
      <c r="E119" s="96" t="s">
        <v>161</v>
      </c>
    </row>
    <row r="120" spans="1:5" ht="13.5">
      <c r="A120" s="93">
        <v>119</v>
      </c>
      <c r="E120" s="96" t="s">
        <v>160</v>
      </c>
    </row>
    <row r="121" spans="1:5" ht="13.5">
      <c r="A121" s="93">
        <v>120</v>
      </c>
      <c r="E121" s="96" t="s">
        <v>159</v>
      </c>
    </row>
    <row r="122" spans="1:5" ht="13.5">
      <c r="A122" s="93">
        <v>121</v>
      </c>
      <c r="E122" s="96" t="s">
        <v>158</v>
      </c>
    </row>
    <row r="123" spans="1:5" ht="13.5">
      <c r="A123" s="93">
        <v>122</v>
      </c>
      <c r="E123" s="96" t="s">
        <v>157</v>
      </c>
    </row>
    <row r="124" spans="1:5" ht="13.5">
      <c r="A124" s="93">
        <v>123</v>
      </c>
      <c r="E124" s="96" t="s">
        <v>156</v>
      </c>
    </row>
    <row r="125" spans="1:5" ht="13.5">
      <c r="A125" s="93">
        <v>124</v>
      </c>
      <c r="E125" s="96" t="s">
        <v>155</v>
      </c>
    </row>
    <row r="126" spans="1:5" ht="13.5">
      <c r="A126" s="93">
        <v>125</v>
      </c>
      <c r="E126" s="96" t="s">
        <v>154</v>
      </c>
    </row>
    <row r="127" spans="1:5" ht="13.5">
      <c r="A127" s="93">
        <v>126</v>
      </c>
      <c r="E127" s="96" t="s">
        <v>153</v>
      </c>
    </row>
    <row r="128" spans="1:5" ht="13.5">
      <c r="A128" s="93">
        <v>127</v>
      </c>
      <c r="E128" s="96" t="s">
        <v>152</v>
      </c>
    </row>
    <row r="129" spans="1:5" ht="13.5">
      <c r="A129" s="93">
        <v>128</v>
      </c>
      <c r="E129" s="96" t="s">
        <v>151</v>
      </c>
    </row>
    <row r="130" spans="1:5" ht="13.5">
      <c r="A130" s="93">
        <v>129</v>
      </c>
      <c r="E130" s="96" t="s">
        <v>150</v>
      </c>
    </row>
    <row r="131" spans="1:5" ht="13.5">
      <c r="A131" s="93">
        <v>130</v>
      </c>
      <c r="E131" s="96" t="s">
        <v>149</v>
      </c>
    </row>
    <row r="132" spans="1:5" ht="13.5">
      <c r="A132" s="93">
        <v>131</v>
      </c>
      <c r="E132" s="96" t="s">
        <v>148</v>
      </c>
    </row>
    <row r="133" spans="1:5" ht="13.5">
      <c r="A133" s="93">
        <v>132</v>
      </c>
      <c r="E133" s="96" t="s">
        <v>147</v>
      </c>
    </row>
    <row r="134" spans="1:5" ht="13.5">
      <c r="A134" s="93">
        <v>133</v>
      </c>
      <c r="E134" s="96" t="s">
        <v>146</v>
      </c>
    </row>
    <row r="135" spans="1:5" ht="13.5">
      <c r="A135" s="93">
        <v>134</v>
      </c>
      <c r="E135" s="96" t="s">
        <v>145</v>
      </c>
    </row>
    <row r="136" spans="1:5" ht="13.5">
      <c r="A136" s="93">
        <v>135</v>
      </c>
      <c r="E136" s="96"/>
    </row>
    <row r="137" ht="13.5">
      <c r="A137" s="93">
        <v>136</v>
      </c>
    </row>
    <row r="138" ht="13.5">
      <c r="A138" s="93">
        <v>137</v>
      </c>
    </row>
    <row r="139" ht="13.5">
      <c r="A139" s="93">
        <v>138</v>
      </c>
    </row>
    <row r="140" ht="13.5">
      <c r="A140" s="93">
        <v>139</v>
      </c>
    </row>
    <row r="141" ht="13.5">
      <c r="A141" s="93">
        <v>140</v>
      </c>
    </row>
    <row r="142" ht="13.5">
      <c r="A142" s="93">
        <v>141</v>
      </c>
    </row>
    <row r="143" ht="13.5">
      <c r="A143" s="93">
        <v>142</v>
      </c>
    </row>
    <row r="144" ht="13.5">
      <c r="A144" s="93">
        <v>143</v>
      </c>
    </row>
    <row r="145" ht="13.5">
      <c r="A145" s="93">
        <v>144</v>
      </c>
    </row>
    <row r="146" ht="13.5">
      <c r="A146" s="93">
        <v>145</v>
      </c>
    </row>
    <row r="147" ht="13.5">
      <c r="A147" s="93">
        <v>146</v>
      </c>
    </row>
    <row r="148" ht="13.5">
      <c r="A148" s="93">
        <v>147</v>
      </c>
    </row>
    <row r="149" ht="13.5">
      <c r="A149" s="93">
        <v>148</v>
      </c>
    </row>
    <row r="150" ht="13.5">
      <c r="A150" s="93">
        <v>149</v>
      </c>
    </row>
    <row r="151" ht="13.5">
      <c r="A151" s="93">
        <v>150</v>
      </c>
    </row>
    <row r="152" ht="13.5">
      <c r="A152" s="93">
        <v>151</v>
      </c>
    </row>
    <row r="153" ht="13.5">
      <c r="A153" s="93">
        <v>152</v>
      </c>
    </row>
    <row r="154" ht="13.5">
      <c r="A154" s="93">
        <v>153</v>
      </c>
    </row>
    <row r="155" ht="13.5">
      <c r="A155" s="93">
        <v>154</v>
      </c>
    </row>
    <row r="156" ht="13.5">
      <c r="A156" s="93">
        <v>155</v>
      </c>
    </row>
    <row r="157" ht="13.5">
      <c r="A157" s="93">
        <v>156</v>
      </c>
    </row>
    <row r="158" ht="13.5">
      <c r="A158" s="93">
        <v>157</v>
      </c>
    </row>
    <row r="159" ht="13.5">
      <c r="A159" s="93">
        <v>158</v>
      </c>
    </row>
    <row r="160" ht="13.5">
      <c r="A160" s="93">
        <v>159</v>
      </c>
    </row>
    <row r="161" ht="13.5">
      <c r="A161" s="93">
        <v>160</v>
      </c>
    </row>
    <row r="162" ht="13.5">
      <c r="A162" s="93">
        <v>161</v>
      </c>
    </row>
    <row r="163" ht="13.5">
      <c r="A163" s="93">
        <v>162</v>
      </c>
    </row>
    <row r="164" ht="13.5">
      <c r="A164" s="93">
        <v>163</v>
      </c>
    </row>
    <row r="165" ht="13.5">
      <c r="A165" s="93">
        <v>164</v>
      </c>
    </row>
    <row r="166" ht="13.5">
      <c r="A166" s="93">
        <v>165</v>
      </c>
    </row>
    <row r="167" ht="13.5">
      <c r="A167" s="93">
        <v>166</v>
      </c>
    </row>
    <row r="168" ht="13.5">
      <c r="A168" s="93">
        <v>167</v>
      </c>
    </row>
    <row r="169" ht="13.5">
      <c r="A169" s="93">
        <v>168</v>
      </c>
    </row>
    <row r="170" ht="13.5">
      <c r="A170" s="93">
        <v>169</v>
      </c>
    </row>
    <row r="171" ht="13.5">
      <c r="A171" s="93">
        <v>170</v>
      </c>
    </row>
    <row r="172" ht="13.5">
      <c r="A172" s="93">
        <v>171</v>
      </c>
    </row>
    <row r="173" ht="13.5">
      <c r="A173" s="93">
        <v>172</v>
      </c>
    </row>
    <row r="174" ht="13.5">
      <c r="A174" s="93">
        <v>173</v>
      </c>
    </row>
    <row r="175" ht="13.5">
      <c r="A175" s="93">
        <v>174</v>
      </c>
    </row>
    <row r="176" ht="13.5">
      <c r="A176" s="93">
        <v>175</v>
      </c>
    </row>
    <row r="177" ht="13.5">
      <c r="A177" s="93">
        <v>176</v>
      </c>
    </row>
    <row r="178" ht="13.5">
      <c r="A178" s="93">
        <v>177</v>
      </c>
    </row>
    <row r="179" ht="13.5">
      <c r="A179" s="93">
        <v>178</v>
      </c>
    </row>
    <row r="180" ht="13.5">
      <c r="A180" s="93">
        <v>179</v>
      </c>
    </row>
    <row r="181" ht="13.5">
      <c r="A181" s="93">
        <v>180</v>
      </c>
    </row>
    <row r="182" ht="13.5">
      <c r="A182" s="93">
        <v>181</v>
      </c>
    </row>
    <row r="183" ht="13.5">
      <c r="A183" s="93">
        <v>182</v>
      </c>
    </row>
    <row r="184" ht="13.5">
      <c r="A184" s="93">
        <v>183</v>
      </c>
    </row>
    <row r="185" ht="13.5">
      <c r="A185" s="93">
        <v>184</v>
      </c>
    </row>
    <row r="186" ht="13.5">
      <c r="A186" s="93">
        <v>185</v>
      </c>
    </row>
    <row r="187" ht="13.5">
      <c r="A187" s="93">
        <v>186</v>
      </c>
    </row>
    <row r="188" ht="13.5">
      <c r="A188" s="93">
        <v>187</v>
      </c>
    </row>
    <row r="189" ht="13.5">
      <c r="A189" s="93">
        <v>188</v>
      </c>
    </row>
    <row r="190" ht="13.5">
      <c r="A190" s="93">
        <v>189</v>
      </c>
    </row>
    <row r="191" ht="13.5">
      <c r="A191" s="93">
        <v>190</v>
      </c>
    </row>
    <row r="192" ht="13.5">
      <c r="A192" s="93">
        <v>191</v>
      </c>
    </row>
    <row r="193" ht="13.5">
      <c r="A193" s="93">
        <v>192</v>
      </c>
    </row>
    <row r="194" ht="13.5">
      <c r="A194" s="93">
        <v>193</v>
      </c>
    </row>
    <row r="195" ht="13.5">
      <c r="A195" s="93">
        <v>194</v>
      </c>
    </row>
    <row r="196" ht="13.5">
      <c r="A196" s="93">
        <v>195</v>
      </c>
    </row>
    <row r="197" ht="13.5">
      <c r="A197" s="93">
        <v>196</v>
      </c>
    </row>
    <row r="198" ht="13.5">
      <c r="A198" s="93">
        <v>197</v>
      </c>
    </row>
    <row r="199" ht="13.5">
      <c r="A199" s="93">
        <v>198</v>
      </c>
    </row>
    <row r="200" ht="13.5">
      <c r="A200" s="93">
        <v>199</v>
      </c>
    </row>
    <row r="201" ht="13.5">
      <c r="A201" s="93">
        <v>200</v>
      </c>
    </row>
    <row r="202" ht="13.5">
      <c r="A202" s="93">
        <v>201</v>
      </c>
    </row>
    <row r="203" ht="13.5">
      <c r="A203" s="93">
        <v>202</v>
      </c>
    </row>
    <row r="204" ht="13.5">
      <c r="A204" s="93">
        <v>203</v>
      </c>
    </row>
    <row r="205" ht="13.5">
      <c r="A205" s="93">
        <v>204</v>
      </c>
    </row>
    <row r="206" ht="13.5">
      <c r="A206" s="93">
        <v>205</v>
      </c>
    </row>
    <row r="207" ht="13.5">
      <c r="A207" s="93">
        <v>206</v>
      </c>
    </row>
    <row r="208" ht="13.5">
      <c r="A208" s="93">
        <v>207</v>
      </c>
    </row>
    <row r="209" ht="13.5">
      <c r="A209" s="93">
        <v>208</v>
      </c>
    </row>
    <row r="210" ht="13.5">
      <c r="A210" s="93">
        <v>209</v>
      </c>
    </row>
    <row r="211" ht="13.5">
      <c r="A211" s="93">
        <v>210</v>
      </c>
    </row>
    <row r="212" ht="13.5">
      <c r="A212" s="93">
        <v>211</v>
      </c>
    </row>
    <row r="213" ht="13.5">
      <c r="A213" s="93">
        <v>212</v>
      </c>
    </row>
    <row r="214" ht="13.5">
      <c r="A214" s="93">
        <v>213</v>
      </c>
    </row>
    <row r="215" ht="13.5">
      <c r="A215" s="93">
        <v>214</v>
      </c>
    </row>
    <row r="216" ht="13.5">
      <c r="A216" s="93">
        <v>215</v>
      </c>
    </row>
    <row r="217" ht="13.5">
      <c r="A217" s="93">
        <v>216</v>
      </c>
    </row>
    <row r="218" ht="13.5">
      <c r="A218" s="93">
        <v>217</v>
      </c>
    </row>
    <row r="219" ht="13.5">
      <c r="A219" s="93">
        <v>218</v>
      </c>
    </row>
    <row r="220" ht="13.5">
      <c r="A220" s="93">
        <v>219</v>
      </c>
    </row>
    <row r="221" ht="13.5">
      <c r="A221" s="93">
        <v>220</v>
      </c>
    </row>
    <row r="222" ht="13.5">
      <c r="A222" s="93">
        <v>221</v>
      </c>
    </row>
    <row r="223" ht="13.5">
      <c r="A223" s="93">
        <v>222</v>
      </c>
    </row>
    <row r="224" ht="13.5">
      <c r="A224" s="93">
        <v>223</v>
      </c>
    </row>
    <row r="225" ht="13.5">
      <c r="A225" s="93">
        <v>224</v>
      </c>
    </row>
    <row r="226" ht="13.5">
      <c r="A226" s="93">
        <v>225</v>
      </c>
    </row>
    <row r="227" ht="13.5">
      <c r="A227" s="93">
        <v>226</v>
      </c>
    </row>
    <row r="228" ht="13.5">
      <c r="A228" s="93">
        <v>227</v>
      </c>
    </row>
    <row r="229" ht="13.5">
      <c r="A229" s="93">
        <v>228</v>
      </c>
    </row>
    <row r="230" ht="13.5">
      <c r="A230" s="93">
        <v>229</v>
      </c>
    </row>
    <row r="231" ht="13.5">
      <c r="A231" s="93">
        <v>230</v>
      </c>
    </row>
    <row r="232" ht="13.5">
      <c r="A232" s="93">
        <v>231</v>
      </c>
    </row>
    <row r="233" ht="13.5">
      <c r="A233" s="93">
        <v>232</v>
      </c>
    </row>
    <row r="234" ht="13.5">
      <c r="A234" s="93">
        <v>233</v>
      </c>
    </row>
    <row r="235" ht="13.5">
      <c r="A235" s="93">
        <v>234</v>
      </c>
    </row>
    <row r="236" ht="13.5">
      <c r="A236" s="93">
        <v>235</v>
      </c>
    </row>
    <row r="237" ht="13.5">
      <c r="A237" s="93">
        <v>236</v>
      </c>
    </row>
    <row r="238" ht="13.5">
      <c r="A238" s="93">
        <v>237</v>
      </c>
    </row>
    <row r="239" ht="13.5">
      <c r="A239" s="93">
        <v>238</v>
      </c>
    </row>
    <row r="240" ht="13.5">
      <c r="A240" s="93">
        <v>239</v>
      </c>
    </row>
    <row r="241" ht="13.5">
      <c r="A241" s="93">
        <v>240</v>
      </c>
    </row>
    <row r="242" ht="13.5">
      <c r="A242" s="93">
        <v>241</v>
      </c>
    </row>
    <row r="243" ht="13.5">
      <c r="A243" s="93">
        <v>242</v>
      </c>
    </row>
    <row r="244" ht="13.5">
      <c r="A244" s="93">
        <v>243</v>
      </c>
    </row>
    <row r="245" ht="13.5">
      <c r="A245" s="93">
        <v>244</v>
      </c>
    </row>
    <row r="246" ht="13.5">
      <c r="A246" s="93">
        <v>245</v>
      </c>
    </row>
    <row r="247" ht="13.5">
      <c r="A247" s="93">
        <v>246</v>
      </c>
    </row>
    <row r="248" ht="13.5">
      <c r="A248" s="93">
        <v>247</v>
      </c>
    </row>
    <row r="249" ht="13.5">
      <c r="A249" s="93">
        <v>248</v>
      </c>
    </row>
    <row r="250" ht="13.5">
      <c r="A250" s="93">
        <v>249</v>
      </c>
    </row>
    <row r="251" ht="13.5">
      <c r="A251" s="93">
        <v>250</v>
      </c>
    </row>
    <row r="252" ht="13.5">
      <c r="A252" s="93">
        <v>251</v>
      </c>
    </row>
    <row r="253" ht="13.5">
      <c r="A253" s="93">
        <v>252</v>
      </c>
    </row>
    <row r="254" ht="13.5">
      <c r="A254" s="93">
        <v>253</v>
      </c>
    </row>
    <row r="255" ht="13.5">
      <c r="A255" s="93">
        <v>254</v>
      </c>
    </row>
    <row r="256" ht="13.5">
      <c r="A256" s="93">
        <v>255</v>
      </c>
    </row>
    <row r="257" ht="13.5">
      <c r="A257" s="93">
        <v>256</v>
      </c>
    </row>
    <row r="258" ht="13.5">
      <c r="A258" s="93">
        <v>257</v>
      </c>
    </row>
    <row r="259" ht="13.5">
      <c r="A259" s="93">
        <v>258</v>
      </c>
    </row>
    <row r="260" ht="13.5">
      <c r="A260" s="93">
        <v>259</v>
      </c>
    </row>
    <row r="261" ht="13.5">
      <c r="A261" s="93">
        <v>260</v>
      </c>
    </row>
    <row r="262" ht="13.5">
      <c r="A262" s="93">
        <v>261</v>
      </c>
    </row>
    <row r="263" ht="13.5">
      <c r="A263" s="93">
        <v>262</v>
      </c>
    </row>
    <row r="264" ht="13.5">
      <c r="A264" s="93">
        <v>263</v>
      </c>
    </row>
    <row r="265" ht="13.5">
      <c r="A265" s="93">
        <v>264</v>
      </c>
    </row>
    <row r="266" ht="13.5">
      <c r="A266" s="93">
        <v>265</v>
      </c>
    </row>
    <row r="267" ht="13.5">
      <c r="A267" s="93">
        <v>266</v>
      </c>
    </row>
    <row r="268" ht="13.5">
      <c r="A268" s="93">
        <v>267</v>
      </c>
    </row>
    <row r="269" ht="13.5">
      <c r="A269" s="93">
        <v>268</v>
      </c>
    </row>
    <row r="270" ht="13.5">
      <c r="A270" s="93">
        <v>269</v>
      </c>
    </row>
    <row r="271" ht="13.5">
      <c r="A271" s="93">
        <v>270</v>
      </c>
    </row>
    <row r="272" ht="13.5">
      <c r="A272" s="93">
        <v>271</v>
      </c>
    </row>
    <row r="273" ht="13.5">
      <c r="A273" s="93">
        <v>272</v>
      </c>
    </row>
    <row r="274" ht="13.5">
      <c r="A274" s="93">
        <v>273</v>
      </c>
    </row>
    <row r="275" ht="13.5">
      <c r="A275" s="93">
        <v>274</v>
      </c>
    </row>
    <row r="276" ht="13.5">
      <c r="A276" s="93">
        <v>275</v>
      </c>
    </row>
    <row r="277" ht="13.5">
      <c r="A277" s="93">
        <v>276</v>
      </c>
    </row>
    <row r="278" ht="13.5">
      <c r="A278" s="93">
        <v>277</v>
      </c>
    </row>
    <row r="279" ht="13.5">
      <c r="A279" s="93">
        <v>278</v>
      </c>
    </row>
    <row r="280" ht="13.5">
      <c r="A280" s="93">
        <v>279</v>
      </c>
    </row>
    <row r="281" ht="13.5">
      <c r="A281" s="93">
        <v>280</v>
      </c>
    </row>
    <row r="282" ht="13.5">
      <c r="A282" s="93">
        <v>281</v>
      </c>
    </row>
    <row r="283" ht="13.5">
      <c r="A283" s="93">
        <v>282</v>
      </c>
    </row>
    <row r="284" ht="13.5">
      <c r="A284" s="93">
        <v>283</v>
      </c>
    </row>
    <row r="285" ht="13.5">
      <c r="A285" s="93">
        <v>284</v>
      </c>
    </row>
    <row r="286" ht="13.5">
      <c r="A286" s="93">
        <v>285</v>
      </c>
    </row>
    <row r="287" ht="13.5">
      <c r="A287" s="93">
        <v>286</v>
      </c>
    </row>
    <row r="288" ht="13.5">
      <c r="A288" s="93">
        <v>287</v>
      </c>
    </row>
    <row r="289" ht="13.5">
      <c r="A289" s="93">
        <v>288</v>
      </c>
    </row>
    <row r="290" ht="13.5">
      <c r="A290" s="93">
        <v>289</v>
      </c>
    </row>
    <row r="291" ht="13.5">
      <c r="A291" s="93">
        <v>290</v>
      </c>
    </row>
    <row r="292" ht="13.5">
      <c r="A292" s="93">
        <v>291</v>
      </c>
    </row>
    <row r="293" ht="13.5">
      <c r="A293" s="93">
        <v>292</v>
      </c>
    </row>
    <row r="294" ht="13.5">
      <c r="A294" s="93">
        <v>293</v>
      </c>
    </row>
    <row r="295" ht="13.5">
      <c r="A295" s="93">
        <v>294</v>
      </c>
    </row>
    <row r="296" ht="13.5">
      <c r="A296" s="93">
        <v>295</v>
      </c>
    </row>
    <row r="297" ht="13.5">
      <c r="A297" s="93">
        <v>296</v>
      </c>
    </row>
    <row r="298" ht="13.5">
      <c r="A298" s="93">
        <v>297</v>
      </c>
    </row>
    <row r="299" ht="13.5">
      <c r="A299" s="93">
        <v>298</v>
      </c>
    </row>
    <row r="300" ht="13.5">
      <c r="A300" s="93">
        <v>299</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s_kobayashi</dc:creator>
  <cp:keywords/>
  <dc:description/>
  <cp:lastModifiedBy>小林 士朗</cp:lastModifiedBy>
  <cp:lastPrinted>2020-04-20T06:28:46Z</cp:lastPrinted>
  <dcterms:created xsi:type="dcterms:W3CDTF">2014-06-19T06:24:32Z</dcterms:created>
  <dcterms:modified xsi:type="dcterms:W3CDTF">2024-03-04T02:02:58Z</dcterms:modified>
  <cp:category/>
  <cp:version/>
  <cp:contentType/>
  <cp:contentStatus/>
</cp:coreProperties>
</file>